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635" windowHeight="9255" activeTab="1"/>
  </bookViews>
  <sheets>
    <sheet name="予選リーグ結果" sheetId="1" r:id="rId1"/>
    <sheet name="決勝R結果" sheetId="2" r:id="rId2"/>
  </sheets>
  <definedNames>
    <definedName name="_xlnm.Print_Area" localSheetId="1">'決勝R結果'!$A$1:$AN$22</definedName>
    <definedName name="_xlnm.Print_Area" localSheetId="0">'予選リーグ結果'!$A$1:$AU$60</definedName>
  </definedNames>
  <calcPr fullCalcOnLoad="1"/>
</workbook>
</file>

<file path=xl/sharedStrings.xml><?xml version="1.0" encoding="utf-8"?>
<sst xmlns="http://schemas.openxmlformats.org/spreadsheetml/2006/main" count="365" uniqueCount="206">
  <si>
    <t>予選リーグ</t>
  </si>
  <si>
    <t>会場</t>
  </si>
  <si>
    <t>グループＡ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</si>
  <si>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</si>
  <si>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</si>
  <si>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</si>
  <si>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</si>
  <si>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</si>
  <si>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</si>
  <si>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</si>
  <si>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</si>
  <si>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グループＢ</t>
  </si>
  <si>
    <t>決勝リーグ</t>
  </si>
  <si>
    <t>グループＣ</t>
  </si>
  <si>
    <t>グループＤ</t>
  </si>
  <si>
    <t>２月７日（土）</t>
  </si>
  <si>
    <t>２０１５　第２８回　函館地区中学生フットサル（Ｕ－１４）交流大会　決勝Rタイムテーブル</t>
  </si>
  <si>
    <t>２月８日（日）</t>
  </si>
  <si>
    <t>函館市立赤川中学校・港中学校</t>
  </si>
  <si>
    <t>Hリーグ</t>
  </si>
  <si>
    <t>Iリーグ</t>
  </si>
  <si>
    <t>２０１５　第２８回　函館地区中学生フットサル（Ｕ－１４）交流大会　予選R　組み合わせ</t>
  </si>
  <si>
    <t>グループE</t>
  </si>
  <si>
    <t>グループF</t>
  </si>
  <si>
    <t>グループG</t>
  </si>
  <si>
    <t>八雲中</t>
  </si>
  <si>
    <t>砂原中</t>
  </si>
  <si>
    <t>Ｓ・イーグル</t>
  </si>
  <si>
    <t>Ｆ・トルナーレ</t>
  </si>
  <si>
    <t>赤川中</t>
  </si>
  <si>
    <t>プリマベーラ</t>
  </si>
  <si>
    <t>女子トレセン</t>
  </si>
  <si>
    <t>旭岡中</t>
  </si>
  <si>
    <t>桐花中</t>
  </si>
  <si>
    <t>戸倉中</t>
  </si>
  <si>
    <t>桔梗中</t>
  </si>
  <si>
    <t>湯川中</t>
  </si>
  <si>
    <t>臼尻中</t>
  </si>
  <si>
    <t>大中山中</t>
  </si>
  <si>
    <t>松前中</t>
  </si>
  <si>
    <t>知内中</t>
  </si>
  <si>
    <t>浜分中</t>
  </si>
  <si>
    <t>乙部中</t>
  </si>
  <si>
    <t>恵山中</t>
  </si>
  <si>
    <t>本通中</t>
  </si>
  <si>
    <t>港中</t>
  </si>
  <si>
    <t>北中</t>
  </si>
  <si>
    <t>上磯中</t>
  </si>
  <si>
    <t>的場中</t>
  </si>
  <si>
    <t>深堀中</t>
  </si>
  <si>
    <t>ラ・サール中</t>
  </si>
  <si>
    <t>森中</t>
  </si>
  <si>
    <t>尾札部中</t>
  </si>
  <si>
    <t>大野中</t>
  </si>
  <si>
    <t>亀田中</t>
  </si>
  <si>
    <t>バロンドール</t>
  </si>
  <si>
    <t>銭亀沢中</t>
  </si>
  <si>
    <t>凌雲中</t>
  </si>
  <si>
    <t>上ノ国中</t>
  </si>
  <si>
    <t>七飯中</t>
  </si>
  <si>
    <t>附属中</t>
  </si>
  <si>
    <t>×０－２</t>
  </si>
  <si>
    <t>×０－２</t>
  </si>
  <si>
    <t>×０－２</t>
  </si>
  <si>
    <t>×１－４</t>
  </si>
  <si>
    <t>○２－１</t>
  </si>
  <si>
    <t>○２－１</t>
  </si>
  <si>
    <t>○２－０</t>
  </si>
  <si>
    <t>○２－０</t>
  </si>
  <si>
    <t>○６－０</t>
  </si>
  <si>
    <t>○６－０</t>
  </si>
  <si>
    <t>○３－１</t>
  </si>
  <si>
    <t>○３－１</t>
  </si>
  <si>
    <t>○３－１</t>
  </si>
  <si>
    <t>○２－０</t>
  </si>
  <si>
    <t>×０－６</t>
  </si>
  <si>
    <t>×０－６</t>
  </si>
  <si>
    <t>○３－０</t>
  </si>
  <si>
    <t>○３－０</t>
  </si>
  <si>
    <t>○３－２</t>
  </si>
  <si>
    <t>○４－１</t>
  </si>
  <si>
    <t>×１－３</t>
  </si>
  <si>
    <t>×１－３</t>
  </si>
  <si>
    <t>×０－３</t>
  </si>
  <si>
    <t>×０－３</t>
  </si>
  <si>
    <t>△２－２</t>
  </si>
  <si>
    <t>×１－２</t>
  </si>
  <si>
    <t>×１－２</t>
  </si>
  <si>
    <t>×２－３</t>
  </si>
  <si>
    <t>○３－２</t>
  </si>
  <si>
    <t>○７－０</t>
  </si>
  <si>
    <t>×０－１</t>
  </si>
  <si>
    <t>○４－０</t>
  </si>
  <si>
    <t>○４－０</t>
  </si>
  <si>
    <t>×１－３</t>
  </si>
  <si>
    <t>○３－０</t>
  </si>
  <si>
    <t>×２－３</t>
  </si>
  <si>
    <t>×０－４</t>
  </si>
  <si>
    <t>×０－４</t>
  </si>
  <si>
    <t>○８－０</t>
  </si>
  <si>
    <t>○１－０</t>
  </si>
  <si>
    <t>×０－７</t>
  </si>
  <si>
    <t>×０－８</t>
  </si>
  <si>
    <t>×０－４</t>
  </si>
  <si>
    <t>○１－０</t>
  </si>
  <si>
    <t>×０－１</t>
  </si>
  <si>
    <t>○４－０</t>
  </si>
  <si>
    <t>○１０－０</t>
  </si>
  <si>
    <t>○５－１</t>
  </si>
  <si>
    <t>×０－５</t>
  </si>
  <si>
    <t>×０－１３</t>
  </si>
  <si>
    <t>×０－１０</t>
  </si>
  <si>
    <t>×１－６</t>
  </si>
  <si>
    <t>×１－５</t>
  </si>
  <si>
    <t>○５－０</t>
  </si>
  <si>
    <t>○１３－０</t>
  </si>
  <si>
    <t>○６－１</t>
  </si>
  <si>
    <r>
      <t>○3</t>
    </r>
    <r>
      <rPr>
        <sz val="11"/>
        <rFont val="ＭＳ Ｐゴシック"/>
        <family val="3"/>
      </rPr>
      <t>-2</t>
    </r>
  </si>
  <si>
    <r>
      <t>○2</t>
    </r>
    <r>
      <rPr>
        <sz val="11"/>
        <rFont val="ＭＳ Ｐゴシック"/>
        <family val="3"/>
      </rPr>
      <t>-1</t>
    </r>
  </si>
  <si>
    <r>
      <t>×2</t>
    </r>
    <r>
      <rPr>
        <sz val="11"/>
        <rFont val="ＭＳ Ｐゴシック"/>
        <family val="3"/>
      </rPr>
      <t>-4</t>
    </r>
  </si>
  <si>
    <r>
      <t>×2</t>
    </r>
    <r>
      <rPr>
        <sz val="11"/>
        <rFont val="ＭＳ Ｐゴシック"/>
        <family val="3"/>
      </rPr>
      <t>-3</t>
    </r>
  </si>
  <si>
    <r>
      <t>○1</t>
    </r>
    <r>
      <rPr>
        <sz val="11"/>
        <rFont val="ＭＳ Ｐゴシック"/>
        <family val="3"/>
      </rPr>
      <t>1-0</t>
    </r>
  </si>
  <si>
    <r>
      <t>×3</t>
    </r>
    <r>
      <rPr>
        <sz val="11"/>
        <rFont val="ＭＳ Ｐゴシック"/>
        <family val="3"/>
      </rPr>
      <t>-5</t>
    </r>
  </si>
  <si>
    <r>
      <t>×2</t>
    </r>
    <r>
      <rPr>
        <sz val="11"/>
        <rFont val="ＭＳ Ｐゴシック"/>
        <family val="3"/>
      </rPr>
      <t>-6</t>
    </r>
  </si>
  <si>
    <r>
      <t>○1</t>
    </r>
    <r>
      <rPr>
        <sz val="11"/>
        <rFont val="ＭＳ Ｐゴシック"/>
        <family val="3"/>
      </rPr>
      <t>0-2</t>
    </r>
  </si>
  <si>
    <r>
      <t>×2</t>
    </r>
    <r>
      <rPr>
        <sz val="11"/>
        <rFont val="ＭＳ Ｐゴシック"/>
        <family val="3"/>
      </rPr>
      <t>-3</t>
    </r>
  </si>
  <si>
    <r>
      <t>×0</t>
    </r>
    <r>
      <rPr>
        <sz val="11"/>
        <rFont val="ＭＳ Ｐゴシック"/>
        <family val="3"/>
      </rPr>
      <t>-8</t>
    </r>
  </si>
  <si>
    <r>
      <t>×0</t>
    </r>
    <r>
      <rPr>
        <sz val="11"/>
        <rFont val="ＭＳ Ｐゴシック"/>
        <family val="3"/>
      </rPr>
      <t>-11</t>
    </r>
  </si>
  <si>
    <r>
      <t>×2</t>
    </r>
    <r>
      <rPr>
        <sz val="11"/>
        <rFont val="ＭＳ Ｐゴシック"/>
        <family val="3"/>
      </rPr>
      <t>-10</t>
    </r>
  </si>
  <si>
    <r>
      <t>×1</t>
    </r>
    <r>
      <rPr>
        <sz val="11"/>
        <rFont val="ＭＳ Ｐゴシック"/>
        <family val="3"/>
      </rPr>
      <t>-2</t>
    </r>
  </si>
  <si>
    <r>
      <t>×0</t>
    </r>
    <r>
      <rPr>
        <sz val="11"/>
        <rFont val="ＭＳ Ｐゴシック"/>
        <family val="3"/>
      </rPr>
      <t>-2</t>
    </r>
  </si>
  <si>
    <r>
      <t>×2</t>
    </r>
    <r>
      <rPr>
        <sz val="11"/>
        <rFont val="ＭＳ Ｐゴシック"/>
        <family val="3"/>
      </rPr>
      <t>-9</t>
    </r>
  </si>
  <si>
    <r>
      <t>×1</t>
    </r>
    <r>
      <rPr>
        <sz val="11"/>
        <rFont val="ＭＳ Ｐゴシック"/>
        <family val="3"/>
      </rPr>
      <t>-4</t>
    </r>
  </si>
  <si>
    <r>
      <t>○2</t>
    </r>
    <r>
      <rPr>
        <sz val="11"/>
        <rFont val="ＭＳ Ｐゴシック"/>
        <family val="3"/>
      </rPr>
      <t>-1</t>
    </r>
  </si>
  <si>
    <r>
      <t>×0</t>
    </r>
    <r>
      <rPr>
        <sz val="11"/>
        <rFont val="ＭＳ Ｐゴシック"/>
        <family val="3"/>
      </rPr>
      <t>-1</t>
    </r>
  </si>
  <si>
    <r>
      <t>×2</t>
    </r>
    <r>
      <rPr>
        <sz val="11"/>
        <rFont val="ＭＳ Ｐゴシック"/>
        <family val="3"/>
      </rPr>
      <t>-3</t>
    </r>
  </si>
  <si>
    <t>○2-1</t>
  </si>
  <si>
    <r>
      <t>○9</t>
    </r>
    <r>
      <rPr>
        <sz val="11"/>
        <rFont val="ＭＳ Ｐゴシック"/>
        <family val="3"/>
      </rPr>
      <t>-2</t>
    </r>
  </si>
  <si>
    <r>
      <t>○3</t>
    </r>
    <r>
      <rPr>
        <sz val="11"/>
        <rFont val="ＭＳ Ｐゴシック"/>
        <family val="3"/>
      </rPr>
      <t>-2</t>
    </r>
  </si>
  <si>
    <r>
      <t>○3</t>
    </r>
    <r>
      <rPr>
        <sz val="11"/>
        <rFont val="ＭＳ Ｐゴシック"/>
        <family val="3"/>
      </rPr>
      <t>-1</t>
    </r>
  </si>
  <si>
    <r>
      <t>○4</t>
    </r>
    <r>
      <rPr>
        <sz val="11"/>
        <rFont val="ＭＳ Ｐゴシック"/>
        <family val="3"/>
      </rPr>
      <t>-1</t>
    </r>
  </si>
  <si>
    <t>×1-3</t>
  </si>
  <si>
    <t>○３－０</t>
  </si>
  <si>
    <t>△０－０</t>
  </si>
  <si>
    <t>×０－２</t>
  </si>
  <si>
    <t>×０－３</t>
  </si>
  <si>
    <t>○３－１</t>
  </si>
  <si>
    <t>○２－１</t>
  </si>
  <si>
    <t>×１－２</t>
  </si>
  <si>
    <t>△０－０</t>
  </si>
  <si>
    <t>×１－３</t>
  </si>
  <si>
    <t>×０－２</t>
  </si>
  <si>
    <t>×０－１</t>
  </si>
  <si>
    <t>○２－０</t>
  </si>
  <si>
    <t>○１－０</t>
  </si>
  <si>
    <t>○４－３</t>
  </si>
  <si>
    <t>○４－２</t>
  </si>
  <si>
    <t>○６－１</t>
  </si>
  <si>
    <t>×３－４</t>
  </si>
  <si>
    <t>×１－６</t>
  </si>
  <si>
    <t>×０－８</t>
  </si>
  <si>
    <t>×２－４</t>
  </si>
  <si>
    <t>○８－０</t>
  </si>
  <si>
    <t>プリマベーラ</t>
  </si>
  <si>
    <t>△2-2</t>
  </si>
  <si>
    <t>×1-2</t>
  </si>
  <si>
    <t>○5-3</t>
  </si>
  <si>
    <t>○3-2</t>
  </si>
  <si>
    <t>○2-0</t>
  </si>
  <si>
    <t>○1-0</t>
  </si>
  <si>
    <t>バロンドール</t>
  </si>
  <si>
    <r>
      <t>△2</t>
    </r>
    <r>
      <rPr>
        <sz val="11"/>
        <rFont val="ＭＳ Ｐゴシック"/>
        <family val="3"/>
      </rPr>
      <t>-2</t>
    </r>
  </si>
  <si>
    <r>
      <t>○4</t>
    </r>
    <r>
      <rPr>
        <sz val="11"/>
        <rFont val="ＭＳ Ｐゴシック"/>
        <family val="3"/>
      </rPr>
      <t>-2</t>
    </r>
  </si>
  <si>
    <r>
      <t>○6</t>
    </r>
    <r>
      <rPr>
        <sz val="11"/>
        <rFont val="ＭＳ Ｐゴシック"/>
        <family val="3"/>
      </rPr>
      <t>-2</t>
    </r>
  </si>
  <si>
    <r>
      <t>○8</t>
    </r>
    <r>
      <rPr>
        <sz val="11"/>
        <rFont val="ＭＳ Ｐゴシック"/>
        <family val="3"/>
      </rPr>
      <t>-0</t>
    </r>
  </si>
  <si>
    <t>Sイーグル</t>
  </si>
  <si>
    <t>●０－２</t>
  </si>
  <si>
    <t>△１－１</t>
  </si>
  <si>
    <t>○４－３</t>
  </si>
  <si>
    <t>○２－０</t>
  </si>
  <si>
    <t>○２－１</t>
  </si>
  <si>
    <t>○２－0</t>
  </si>
  <si>
    <t>●２－３</t>
  </si>
  <si>
    <t>●１－２</t>
  </si>
  <si>
    <t>●０－４</t>
  </si>
  <si>
    <t>●１－４</t>
  </si>
  <si>
    <t>○３－２</t>
  </si>
  <si>
    <t>○７－３</t>
  </si>
  <si>
    <t>△０－０</t>
  </si>
  <si>
    <t>●３－４</t>
  </si>
  <si>
    <t>●３－７</t>
  </si>
  <si>
    <t>○４－１</t>
  </si>
  <si>
    <t>○４－０</t>
  </si>
  <si>
    <t>○４－２</t>
  </si>
  <si>
    <t>●２－４</t>
  </si>
  <si>
    <t>●０－２</t>
  </si>
  <si>
    <t>●１－３</t>
  </si>
  <si>
    <t>●０－６</t>
  </si>
  <si>
    <t>●０－１</t>
  </si>
  <si>
    <t>●１－３</t>
  </si>
  <si>
    <t>●０－１０</t>
  </si>
  <si>
    <t>○３－１</t>
  </si>
  <si>
    <t>○１０－０</t>
  </si>
  <si>
    <t>●１－５</t>
  </si>
  <si>
    <t>○６－０</t>
  </si>
  <si>
    <t>○１－０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</si>
</sst>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zoomScalePageLayoutView="0" workbookViewId="0" topLeftCell="A1">
      <selection activeCell="C8" sqref="C8:AR8"/>
    </sheetView>
  </sheetViews>
  <sheetFormatPr defaultColWidth="9.00390625" defaultRowHeight="13.5"/>
  <cols>
    <col min="1" max="1" width="2.50390625" style="3" customWidth="1"/>
    <col min="2" max="2" width="3.50390625" style="3" customWidth="1"/>
    <col min="3" max="49" width="2.50390625" style="3" customWidth="1"/>
    <col min="50" max="16384" width="9.00390625" style="3" customWidth="1"/>
  </cols>
  <sheetData>
    <row r="1" spans="1:47" ht="22.5" customHeight="1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</row>
    <row r="2" spans="1:43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11" ht="16.5" customHeight="1">
      <c r="A3" s="4" t="s">
        <v>0</v>
      </c>
      <c r="B3" s="7"/>
      <c r="C3" s="7"/>
      <c r="D3" s="7"/>
      <c r="E3" s="7"/>
      <c r="F3" s="8" t="s">
        <v>15</v>
      </c>
      <c r="G3" s="7"/>
      <c r="H3" s="7"/>
      <c r="I3" s="7"/>
      <c r="J3" s="7"/>
      <c r="K3" s="7"/>
    </row>
    <row r="4" spans="32:43" ht="16.5" customHeight="1" thickBot="1">
      <c r="AF4" s="9"/>
      <c r="AG4" s="9"/>
      <c r="AH4" s="9"/>
      <c r="AI4" s="9"/>
      <c r="AJ4" s="9"/>
      <c r="AK4" s="9"/>
      <c r="AL4" s="36" t="s">
        <v>32</v>
      </c>
      <c r="AM4" s="36"/>
      <c r="AN4" s="36"/>
      <c r="AO4" s="36"/>
      <c r="AP4" s="32" t="s">
        <v>1</v>
      </c>
      <c r="AQ4" s="32"/>
    </row>
    <row r="5" spans="2:43" ht="16.5" customHeight="1">
      <c r="B5" s="33" t="s">
        <v>2</v>
      </c>
      <c r="C5" s="34"/>
      <c r="D5" s="34"/>
      <c r="E5" s="34"/>
      <c r="F5" s="34"/>
      <c r="G5" s="30"/>
      <c r="H5" s="35" t="str">
        <f>IF(C6="","",C6)</f>
        <v>八雲中</v>
      </c>
      <c r="I5" s="35"/>
      <c r="J5" s="35"/>
      <c r="K5" s="35"/>
      <c r="L5" s="35" t="str">
        <f>IF(C7="","",C7)</f>
        <v>砂原中</v>
      </c>
      <c r="M5" s="35"/>
      <c r="N5" s="35"/>
      <c r="O5" s="35"/>
      <c r="P5" s="35" t="str">
        <f>IF(C8="","",C8)</f>
        <v>Ｓ・イーグル</v>
      </c>
      <c r="Q5" s="35"/>
      <c r="R5" s="35"/>
      <c r="S5" s="35"/>
      <c r="T5" s="35" t="str">
        <f>IF(C9="","",C9)</f>
        <v>Ｆ・トルナーレ</v>
      </c>
      <c r="U5" s="35"/>
      <c r="V5" s="35"/>
      <c r="W5" s="35"/>
      <c r="X5" s="35" t="str">
        <f>IF(C10="","",C10)</f>
        <v>赤川中</v>
      </c>
      <c r="Y5" s="35"/>
      <c r="Z5" s="35"/>
      <c r="AA5" s="35"/>
      <c r="AB5" s="26" t="s">
        <v>3</v>
      </c>
      <c r="AC5" s="27"/>
      <c r="AD5" s="28" t="s">
        <v>4</v>
      </c>
      <c r="AE5" s="29"/>
      <c r="AF5" s="30" t="s">
        <v>5</v>
      </c>
      <c r="AG5" s="26"/>
      <c r="AH5" s="26" t="s">
        <v>6</v>
      </c>
      <c r="AI5" s="26"/>
      <c r="AJ5" s="26" t="s">
        <v>7</v>
      </c>
      <c r="AK5" s="27"/>
      <c r="AL5" s="28" t="s">
        <v>8</v>
      </c>
      <c r="AM5" s="29"/>
      <c r="AN5" s="30" t="s">
        <v>9</v>
      </c>
      <c r="AO5" s="26"/>
      <c r="AP5" s="26" t="s">
        <v>10</v>
      </c>
      <c r="AQ5" s="31"/>
    </row>
    <row r="6" spans="2:43" ht="16.5" customHeight="1">
      <c r="B6" s="10">
        <v>1</v>
      </c>
      <c r="C6" s="21" t="s">
        <v>25</v>
      </c>
      <c r="D6" s="21"/>
      <c r="E6" s="21"/>
      <c r="F6" s="21"/>
      <c r="G6" s="21"/>
      <c r="H6" s="93"/>
      <c r="I6" s="94"/>
      <c r="J6" s="94"/>
      <c r="K6" s="95"/>
      <c r="L6" s="67" t="s">
        <v>62</v>
      </c>
      <c r="M6" s="92"/>
      <c r="N6" s="92"/>
      <c r="O6" s="42"/>
      <c r="P6" s="67" t="s">
        <v>63</v>
      </c>
      <c r="Q6" s="92"/>
      <c r="R6" s="92"/>
      <c r="S6" s="42"/>
      <c r="T6" s="67" t="s">
        <v>64</v>
      </c>
      <c r="U6" s="92"/>
      <c r="V6" s="92"/>
      <c r="W6" s="42"/>
      <c r="X6" s="67" t="s">
        <v>66</v>
      </c>
      <c r="Y6" s="92"/>
      <c r="Z6" s="92"/>
      <c r="AA6" s="42"/>
      <c r="AB6" s="21">
        <v>1</v>
      </c>
      <c r="AC6" s="67"/>
      <c r="AD6" s="37">
        <v>0</v>
      </c>
      <c r="AE6" s="38"/>
      <c r="AF6" s="42">
        <v>3</v>
      </c>
      <c r="AG6" s="21"/>
      <c r="AH6" s="21">
        <v>3</v>
      </c>
      <c r="AI6" s="21"/>
      <c r="AJ6" s="21">
        <v>3</v>
      </c>
      <c r="AK6" s="67"/>
      <c r="AL6" s="37">
        <v>9</v>
      </c>
      <c r="AM6" s="38"/>
      <c r="AN6" s="42">
        <v>-6</v>
      </c>
      <c r="AO6" s="21"/>
      <c r="AP6" s="21">
        <v>4</v>
      </c>
      <c r="AQ6" s="96"/>
    </row>
    <row r="7" spans="2:43" ht="16.5" customHeight="1">
      <c r="B7" s="10">
        <v>2</v>
      </c>
      <c r="C7" s="21" t="s">
        <v>26</v>
      </c>
      <c r="D7" s="21"/>
      <c r="E7" s="21"/>
      <c r="F7" s="21"/>
      <c r="G7" s="21"/>
      <c r="H7" s="67" t="s">
        <v>68</v>
      </c>
      <c r="I7" s="92"/>
      <c r="J7" s="92"/>
      <c r="K7" s="42"/>
      <c r="L7" s="93"/>
      <c r="M7" s="94"/>
      <c r="N7" s="94"/>
      <c r="O7" s="95"/>
      <c r="P7" s="67" t="s">
        <v>70</v>
      </c>
      <c r="Q7" s="92"/>
      <c r="R7" s="92"/>
      <c r="S7" s="42"/>
      <c r="T7" s="67" t="s">
        <v>72</v>
      </c>
      <c r="U7" s="92"/>
      <c r="V7" s="92"/>
      <c r="W7" s="42"/>
      <c r="X7" s="67" t="s">
        <v>73</v>
      </c>
      <c r="Y7" s="92"/>
      <c r="Z7" s="92"/>
      <c r="AA7" s="42"/>
      <c r="AB7" s="21">
        <v>4</v>
      </c>
      <c r="AC7" s="67"/>
      <c r="AD7" s="37">
        <v>0</v>
      </c>
      <c r="AE7" s="38"/>
      <c r="AF7" s="42">
        <v>0</v>
      </c>
      <c r="AG7" s="21"/>
      <c r="AH7" s="21">
        <v>12</v>
      </c>
      <c r="AI7" s="21"/>
      <c r="AJ7" s="21">
        <v>14</v>
      </c>
      <c r="AK7" s="67"/>
      <c r="AL7" s="37">
        <v>2</v>
      </c>
      <c r="AM7" s="38"/>
      <c r="AN7" s="42">
        <v>12</v>
      </c>
      <c r="AO7" s="21"/>
      <c r="AP7" s="21">
        <v>1</v>
      </c>
      <c r="AQ7" s="96"/>
    </row>
    <row r="8" spans="2:44" ht="16.5" customHeight="1">
      <c r="B8" s="10">
        <v>3</v>
      </c>
      <c r="C8" s="47" t="s">
        <v>27</v>
      </c>
      <c r="D8" s="47"/>
      <c r="E8" s="47"/>
      <c r="F8" s="47"/>
      <c r="G8" s="47"/>
      <c r="H8" s="47" t="s">
        <v>74</v>
      </c>
      <c r="I8" s="47"/>
      <c r="J8" s="47"/>
      <c r="K8" s="47"/>
      <c r="L8" s="22" t="s">
        <v>76</v>
      </c>
      <c r="M8" s="23"/>
      <c r="N8" s="23"/>
      <c r="O8" s="24"/>
      <c r="P8" s="75"/>
      <c r="Q8" s="76"/>
      <c r="R8" s="76"/>
      <c r="S8" s="77"/>
      <c r="T8" s="22" t="s">
        <v>78</v>
      </c>
      <c r="U8" s="23"/>
      <c r="V8" s="23"/>
      <c r="W8" s="24"/>
      <c r="X8" s="22" t="s">
        <v>79</v>
      </c>
      <c r="Y8" s="23"/>
      <c r="Z8" s="23"/>
      <c r="AA8" s="24"/>
      <c r="AB8" s="47">
        <v>3</v>
      </c>
      <c r="AC8" s="22"/>
      <c r="AD8" s="73">
        <v>0</v>
      </c>
      <c r="AE8" s="74"/>
      <c r="AF8" s="24">
        <v>1</v>
      </c>
      <c r="AG8" s="47"/>
      <c r="AH8" s="47">
        <v>9</v>
      </c>
      <c r="AI8" s="47"/>
      <c r="AJ8" s="47">
        <v>8</v>
      </c>
      <c r="AK8" s="22"/>
      <c r="AL8" s="73">
        <v>8</v>
      </c>
      <c r="AM8" s="74"/>
      <c r="AN8" s="24">
        <v>0</v>
      </c>
      <c r="AO8" s="47"/>
      <c r="AP8" s="47">
        <v>2</v>
      </c>
      <c r="AQ8" s="48"/>
      <c r="AR8" s="17"/>
    </row>
    <row r="9" spans="2:43" ht="16.5" customHeight="1">
      <c r="B9" s="10">
        <v>4</v>
      </c>
      <c r="C9" s="21" t="s">
        <v>28</v>
      </c>
      <c r="D9" s="21"/>
      <c r="E9" s="21"/>
      <c r="F9" s="21"/>
      <c r="G9" s="21"/>
      <c r="H9" s="67" t="s">
        <v>80</v>
      </c>
      <c r="I9" s="92"/>
      <c r="J9" s="92"/>
      <c r="K9" s="42"/>
      <c r="L9" s="67" t="s">
        <v>82</v>
      </c>
      <c r="M9" s="92"/>
      <c r="N9" s="92"/>
      <c r="O9" s="42"/>
      <c r="P9" s="67" t="s">
        <v>84</v>
      </c>
      <c r="Q9" s="92"/>
      <c r="R9" s="92"/>
      <c r="S9" s="42"/>
      <c r="T9" s="93"/>
      <c r="U9" s="94"/>
      <c r="V9" s="94"/>
      <c r="W9" s="95"/>
      <c r="X9" s="67" t="s">
        <v>85</v>
      </c>
      <c r="Y9" s="92"/>
      <c r="Z9" s="92"/>
      <c r="AA9" s="42"/>
      <c r="AB9" s="21">
        <v>1</v>
      </c>
      <c r="AC9" s="67"/>
      <c r="AD9" s="37">
        <v>1</v>
      </c>
      <c r="AE9" s="38"/>
      <c r="AF9" s="42">
        <v>2</v>
      </c>
      <c r="AG9" s="21"/>
      <c r="AH9" s="21">
        <v>4</v>
      </c>
      <c r="AI9" s="21"/>
      <c r="AJ9" s="21">
        <v>7</v>
      </c>
      <c r="AK9" s="67"/>
      <c r="AL9" s="37">
        <v>9</v>
      </c>
      <c r="AM9" s="38"/>
      <c r="AN9" s="42">
        <v>-2</v>
      </c>
      <c r="AO9" s="21"/>
      <c r="AP9" s="21">
        <v>3</v>
      </c>
      <c r="AQ9" s="96"/>
    </row>
    <row r="10" spans="2:43" ht="16.5" customHeight="1" thickBot="1">
      <c r="B10" s="11">
        <v>5</v>
      </c>
      <c r="C10" s="40" t="s">
        <v>29</v>
      </c>
      <c r="D10" s="40"/>
      <c r="E10" s="40"/>
      <c r="F10" s="40"/>
      <c r="G10" s="40"/>
      <c r="H10" s="59" t="s">
        <v>87</v>
      </c>
      <c r="I10" s="32"/>
      <c r="J10" s="32"/>
      <c r="K10" s="39"/>
      <c r="L10" s="59" t="s">
        <v>82</v>
      </c>
      <c r="M10" s="32"/>
      <c r="N10" s="32"/>
      <c r="O10" s="39"/>
      <c r="P10" s="59" t="s">
        <v>88</v>
      </c>
      <c r="Q10" s="32"/>
      <c r="R10" s="32"/>
      <c r="S10" s="39"/>
      <c r="T10" s="61" t="s">
        <v>85</v>
      </c>
      <c r="U10" s="87"/>
      <c r="V10" s="87"/>
      <c r="W10" s="88"/>
      <c r="X10" s="89"/>
      <c r="Y10" s="90"/>
      <c r="Z10" s="90"/>
      <c r="AA10" s="91"/>
      <c r="AB10" s="40">
        <v>0</v>
      </c>
      <c r="AC10" s="59"/>
      <c r="AD10" s="85">
        <v>1</v>
      </c>
      <c r="AE10" s="86"/>
      <c r="AF10" s="39">
        <v>0</v>
      </c>
      <c r="AG10" s="40"/>
      <c r="AH10" s="40">
        <v>1</v>
      </c>
      <c r="AI10" s="40"/>
      <c r="AJ10" s="40">
        <v>6</v>
      </c>
      <c r="AK10" s="59"/>
      <c r="AL10" s="85">
        <v>10</v>
      </c>
      <c r="AM10" s="86"/>
      <c r="AN10" s="39">
        <v>-4</v>
      </c>
      <c r="AO10" s="40"/>
      <c r="AP10" s="40">
        <v>5</v>
      </c>
      <c r="AQ10" s="41"/>
    </row>
    <row r="11" ht="16.5" customHeight="1"/>
    <row r="12" spans="32:43" ht="16.5" customHeight="1" thickBot="1">
      <c r="AF12" s="9"/>
      <c r="AG12" s="9"/>
      <c r="AH12" s="9"/>
      <c r="AI12" s="9"/>
      <c r="AJ12" s="9"/>
      <c r="AK12" s="9"/>
      <c r="AL12" s="36" t="s">
        <v>32</v>
      </c>
      <c r="AM12" s="36"/>
      <c r="AN12" s="36"/>
      <c r="AO12" s="36"/>
      <c r="AP12" s="32" t="s">
        <v>1</v>
      </c>
      <c r="AQ12" s="32"/>
    </row>
    <row r="13" spans="2:43" ht="16.5" customHeight="1">
      <c r="B13" s="33" t="s">
        <v>11</v>
      </c>
      <c r="C13" s="34"/>
      <c r="D13" s="34"/>
      <c r="E13" s="34"/>
      <c r="F13" s="34"/>
      <c r="G13" s="30"/>
      <c r="H13" s="35" t="str">
        <f>IF(C14="","",C14)</f>
        <v>プリマベーラ</v>
      </c>
      <c r="I13" s="35"/>
      <c r="J13" s="35"/>
      <c r="K13" s="35"/>
      <c r="L13" s="35" t="str">
        <f>IF(C15="","",C15)</f>
        <v>女子トレセン</v>
      </c>
      <c r="M13" s="35"/>
      <c r="N13" s="35"/>
      <c r="O13" s="35"/>
      <c r="P13" s="35" t="str">
        <f>IF(C16="","",C16)</f>
        <v>旭岡中</v>
      </c>
      <c r="Q13" s="35"/>
      <c r="R13" s="35"/>
      <c r="S13" s="35"/>
      <c r="T13" s="35" t="str">
        <f>IF(C17="","",C17)</f>
        <v>桐花中</v>
      </c>
      <c r="U13" s="35"/>
      <c r="V13" s="35"/>
      <c r="W13" s="35"/>
      <c r="X13" s="35" t="str">
        <f>IF(C18="","",C18)</f>
        <v>戸倉中</v>
      </c>
      <c r="Y13" s="35"/>
      <c r="Z13" s="35"/>
      <c r="AA13" s="35"/>
      <c r="AB13" s="26" t="s">
        <v>3</v>
      </c>
      <c r="AC13" s="27"/>
      <c r="AD13" s="28" t="s">
        <v>4</v>
      </c>
      <c r="AE13" s="29"/>
      <c r="AF13" s="30" t="s">
        <v>5</v>
      </c>
      <c r="AG13" s="26"/>
      <c r="AH13" s="26" t="s">
        <v>6</v>
      </c>
      <c r="AI13" s="26"/>
      <c r="AJ13" s="26" t="s">
        <v>7</v>
      </c>
      <c r="AK13" s="27"/>
      <c r="AL13" s="28" t="s">
        <v>8</v>
      </c>
      <c r="AM13" s="29"/>
      <c r="AN13" s="30" t="s">
        <v>9</v>
      </c>
      <c r="AO13" s="26"/>
      <c r="AP13" s="26" t="s">
        <v>10</v>
      </c>
      <c r="AQ13" s="31"/>
    </row>
    <row r="14" spans="2:43" ht="16.5" customHeight="1">
      <c r="B14" s="10">
        <v>1</v>
      </c>
      <c r="C14" s="21" t="s">
        <v>30</v>
      </c>
      <c r="D14" s="21"/>
      <c r="E14" s="21"/>
      <c r="F14" s="21"/>
      <c r="G14" s="21"/>
      <c r="H14" s="93"/>
      <c r="I14" s="94"/>
      <c r="J14" s="94"/>
      <c r="K14" s="95"/>
      <c r="L14" s="67" t="s">
        <v>66</v>
      </c>
      <c r="M14" s="92"/>
      <c r="N14" s="92"/>
      <c r="O14" s="42"/>
      <c r="P14" s="67" t="s">
        <v>89</v>
      </c>
      <c r="Q14" s="92"/>
      <c r="R14" s="92"/>
      <c r="S14" s="42"/>
      <c r="T14" s="67" t="s">
        <v>90</v>
      </c>
      <c r="U14" s="92"/>
      <c r="V14" s="92"/>
      <c r="W14" s="42"/>
      <c r="X14" s="67" t="s">
        <v>91</v>
      </c>
      <c r="Y14" s="92"/>
      <c r="Z14" s="92"/>
      <c r="AA14" s="42"/>
      <c r="AB14" s="21">
        <v>3</v>
      </c>
      <c r="AC14" s="67"/>
      <c r="AD14" s="37">
        <v>0</v>
      </c>
      <c r="AE14" s="38"/>
      <c r="AF14" s="42">
        <v>1</v>
      </c>
      <c r="AG14" s="21"/>
      <c r="AH14" s="21">
        <v>9</v>
      </c>
      <c r="AI14" s="21"/>
      <c r="AJ14" s="21">
        <v>12</v>
      </c>
      <c r="AK14" s="67"/>
      <c r="AL14" s="37">
        <v>4</v>
      </c>
      <c r="AM14" s="38"/>
      <c r="AN14" s="42">
        <v>8</v>
      </c>
      <c r="AO14" s="21"/>
      <c r="AP14" s="21">
        <v>1</v>
      </c>
      <c r="AQ14" s="96"/>
    </row>
    <row r="15" spans="2:43" ht="16.5" customHeight="1">
      <c r="B15" s="10">
        <v>2</v>
      </c>
      <c r="C15" s="47" t="s">
        <v>31</v>
      </c>
      <c r="D15" s="47"/>
      <c r="E15" s="47"/>
      <c r="F15" s="47"/>
      <c r="G15" s="47"/>
      <c r="H15" s="22" t="s">
        <v>87</v>
      </c>
      <c r="I15" s="23"/>
      <c r="J15" s="23"/>
      <c r="K15" s="24"/>
      <c r="L15" s="75"/>
      <c r="M15" s="76"/>
      <c r="N15" s="76"/>
      <c r="O15" s="77"/>
      <c r="P15" s="22" t="s">
        <v>93</v>
      </c>
      <c r="Q15" s="23"/>
      <c r="R15" s="23"/>
      <c r="S15" s="24"/>
      <c r="T15" s="22" t="s">
        <v>94</v>
      </c>
      <c r="U15" s="23"/>
      <c r="V15" s="23"/>
      <c r="W15" s="24"/>
      <c r="X15" s="22" t="s">
        <v>95</v>
      </c>
      <c r="Y15" s="23"/>
      <c r="Z15" s="23"/>
      <c r="AA15" s="24"/>
      <c r="AB15" s="47">
        <v>2</v>
      </c>
      <c r="AC15" s="22"/>
      <c r="AD15" s="73">
        <v>0</v>
      </c>
      <c r="AE15" s="74"/>
      <c r="AF15" s="24">
        <v>2</v>
      </c>
      <c r="AG15" s="47"/>
      <c r="AH15" s="47">
        <v>6</v>
      </c>
      <c r="AI15" s="47"/>
      <c r="AJ15" s="47">
        <v>9</v>
      </c>
      <c r="AK15" s="22"/>
      <c r="AL15" s="73">
        <v>5</v>
      </c>
      <c r="AM15" s="74"/>
      <c r="AN15" s="24">
        <v>4</v>
      </c>
      <c r="AO15" s="47"/>
      <c r="AP15" s="47">
        <v>2</v>
      </c>
      <c r="AQ15" s="48"/>
    </row>
    <row r="16" spans="2:43" ht="16.5" customHeight="1">
      <c r="B16" s="10">
        <v>3</v>
      </c>
      <c r="C16" s="21" t="s">
        <v>32</v>
      </c>
      <c r="D16" s="21"/>
      <c r="E16" s="21"/>
      <c r="F16" s="21"/>
      <c r="G16" s="21"/>
      <c r="H16" s="21" t="s">
        <v>96</v>
      </c>
      <c r="I16" s="21"/>
      <c r="J16" s="21"/>
      <c r="K16" s="21"/>
      <c r="L16" s="67" t="s">
        <v>98</v>
      </c>
      <c r="M16" s="92"/>
      <c r="N16" s="92"/>
      <c r="O16" s="42"/>
      <c r="P16" s="93"/>
      <c r="Q16" s="94"/>
      <c r="R16" s="94"/>
      <c r="S16" s="95"/>
      <c r="T16" s="67" t="s">
        <v>99</v>
      </c>
      <c r="U16" s="92"/>
      <c r="V16" s="92"/>
      <c r="W16" s="42"/>
      <c r="X16" s="67" t="s">
        <v>100</v>
      </c>
      <c r="Y16" s="92"/>
      <c r="Z16" s="92"/>
      <c r="AA16" s="42"/>
      <c r="AB16" s="21">
        <v>2</v>
      </c>
      <c r="AC16" s="67"/>
      <c r="AD16" s="37">
        <v>0</v>
      </c>
      <c r="AE16" s="38"/>
      <c r="AF16" s="42">
        <v>2</v>
      </c>
      <c r="AG16" s="21"/>
      <c r="AH16" s="21">
        <v>6</v>
      </c>
      <c r="AI16" s="21"/>
      <c r="AJ16" s="21">
        <v>11</v>
      </c>
      <c r="AK16" s="67"/>
      <c r="AL16" s="37">
        <v>7</v>
      </c>
      <c r="AM16" s="38"/>
      <c r="AN16" s="42">
        <v>4</v>
      </c>
      <c r="AO16" s="21"/>
      <c r="AP16" s="21">
        <v>3</v>
      </c>
      <c r="AQ16" s="96"/>
    </row>
    <row r="17" spans="2:43" ht="16.5" customHeight="1">
      <c r="B17" s="10">
        <v>4</v>
      </c>
      <c r="C17" s="21" t="s">
        <v>33</v>
      </c>
      <c r="D17" s="21"/>
      <c r="E17" s="21"/>
      <c r="F17" s="21"/>
      <c r="G17" s="21"/>
      <c r="H17" s="67" t="s">
        <v>101</v>
      </c>
      <c r="I17" s="92"/>
      <c r="J17" s="92"/>
      <c r="K17" s="42"/>
      <c r="L17" s="67" t="s">
        <v>73</v>
      </c>
      <c r="M17" s="92"/>
      <c r="N17" s="92"/>
      <c r="O17" s="42"/>
      <c r="P17" s="67" t="s">
        <v>102</v>
      </c>
      <c r="Q17" s="92"/>
      <c r="R17" s="92"/>
      <c r="S17" s="42"/>
      <c r="T17" s="93"/>
      <c r="U17" s="94"/>
      <c r="V17" s="94"/>
      <c r="W17" s="95"/>
      <c r="X17" s="67" t="s">
        <v>103</v>
      </c>
      <c r="Y17" s="92"/>
      <c r="Z17" s="92"/>
      <c r="AA17" s="42"/>
      <c r="AB17" s="21">
        <v>1</v>
      </c>
      <c r="AC17" s="67"/>
      <c r="AD17" s="37">
        <v>0</v>
      </c>
      <c r="AE17" s="38"/>
      <c r="AF17" s="42">
        <v>3</v>
      </c>
      <c r="AG17" s="21"/>
      <c r="AH17" s="21">
        <v>3</v>
      </c>
      <c r="AI17" s="21"/>
      <c r="AJ17" s="21">
        <v>3</v>
      </c>
      <c r="AK17" s="67"/>
      <c r="AL17" s="37">
        <v>20</v>
      </c>
      <c r="AM17" s="38"/>
      <c r="AN17" s="42">
        <v>-17</v>
      </c>
      <c r="AO17" s="21"/>
      <c r="AP17" s="21">
        <v>5</v>
      </c>
      <c r="AQ17" s="96"/>
    </row>
    <row r="18" spans="2:43" ht="16.5" customHeight="1" thickBot="1">
      <c r="B18" s="11">
        <v>5</v>
      </c>
      <c r="C18" s="40" t="s">
        <v>34</v>
      </c>
      <c r="D18" s="40"/>
      <c r="E18" s="40"/>
      <c r="F18" s="40"/>
      <c r="G18" s="40"/>
      <c r="H18" s="59" t="s">
        <v>104</v>
      </c>
      <c r="I18" s="32"/>
      <c r="J18" s="32"/>
      <c r="K18" s="39"/>
      <c r="L18" s="59" t="s">
        <v>84</v>
      </c>
      <c r="M18" s="32"/>
      <c r="N18" s="32"/>
      <c r="O18" s="39"/>
      <c r="P18" s="59" t="s">
        <v>105</v>
      </c>
      <c r="Q18" s="32"/>
      <c r="R18" s="32"/>
      <c r="S18" s="39"/>
      <c r="T18" s="61" t="s">
        <v>106</v>
      </c>
      <c r="U18" s="87"/>
      <c r="V18" s="87"/>
      <c r="W18" s="88"/>
      <c r="X18" s="89"/>
      <c r="Y18" s="90"/>
      <c r="Z18" s="90"/>
      <c r="AA18" s="91"/>
      <c r="AB18" s="40">
        <v>2</v>
      </c>
      <c r="AC18" s="59"/>
      <c r="AD18" s="85">
        <v>0</v>
      </c>
      <c r="AE18" s="86"/>
      <c r="AF18" s="39">
        <v>2</v>
      </c>
      <c r="AG18" s="40"/>
      <c r="AH18" s="40">
        <v>6</v>
      </c>
      <c r="AI18" s="40"/>
      <c r="AJ18" s="40">
        <v>5</v>
      </c>
      <c r="AK18" s="59"/>
      <c r="AL18" s="85">
        <v>4</v>
      </c>
      <c r="AM18" s="86"/>
      <c r="AN18" s="39">
        <v>1</v>
      </c>
      <c r="AO18" s="40"/>
      <c r="AP18" s="40">
        <v>4</v>
      </c>
      <c r="AQ18" s="41"/>
    </row>
    <row r="19" ht="16.5" customHeight="1"/>
    <row r="20" spans="32:43" ht="16.5" customHeight="1" thickBot="1">
      <c r="AF20" s="9"/>
      <c r="AG20" s="9"/>
      <c r="AH20" s="9"/>
      <c r="AI20" s="9"/>
      <c r="AJ20" s="9"/>
      <c r="AK20" s="9"/>
      <c r="AL20" s="36" t="s">
        <v>36</v>
      </c>
      <c r="AM20" s="36"/>
      <c r="AN20" s="36"/>
      <c r="AO20" s="36"/>
      <c r="AP20" s="32" t="s">
        <v>1</v>
      </c>
      <c r="AQ20" s="32"/>
    </row>
    <row r="21" spans="2:43" ht="16.5" customHeight="1">
      <c r="B21" s="33" t="s">
        <v>13</v>
      </c>
      <c r="C21" s="34"/>
      <c r="D21" s="34"/>
      <c r="E21" s="34"/>
      <c r="F21" s="34"/>
      <c r="G21" s="30"/>
      <c r="H21" s="35" t="str">
        <f>IF(C22="","",C22)</f>
        <v>桔梗中</v>
      </c>
      <c r="I21" s="35"/>
      <c r="J21" s="35"/>
      <c r="K21" s="35"/>
      <c r="L21" s="35" t="str">
        <f>IF(C23="","",C23)</f>
        <v>湯川中</v>
      </c>
      <c r="M21" s="35"/>
      <c r="N21" s="35"/>
      <c r="O21" s="35"/>
      <c r="P21" s="35" t="str">
        <f>IF(C24="","",C24)</f>
        <v>臼尻中</v>
      </c>
      <c r="Q21" s="35"/>
      <c r="R21" s="35"/>
      <c r="S21" s="35"/>
      <c r="T21" s="35" t="str">
        <f>IF(C25="","",C25)</f>
        <v>大中山中</v>
      </c>
      <c r="U21" s="35"/>
      <c r="V21" s="35"/>
      <c r="W21" s="35"/>
      <c r="X21" s="35" t="str">
        <f>IF(C26="","",C26)</f>
        <v>松前中</v>
      </c>
      <c r="Y21" s="35"/>
      <c r="Z21" s="35"/>
      <c r="AA21" s="35"/>
      <c r="AB21" s="26" t="s">
        <v>3</v>
      </c>
      <c r="AC21" s="27"/>
      <c r="AD21" s="28" t="s">
        <v>4</v>
      </c>
      <c r="AE21" s="29"/>
      <c r="AF21" s="30" t="s">
        <v>5</v>
      </c>
      <c r="AG21" s="26"/>
      <c r="AH21" s="26" t="s">
        <v>6</v>
      </c>
      <c r="AI21" s="26"/>
      <c r="AJ21" s="26" t="s">
        <v>7</v>
      </c>
      <c r="AK21" s="27"/>
      <c r="AL21" s="28" t="s">
        <v>8</v>
      </c>
      <c r="AM21" s="29"/>
      <c r="AN21" s="30" t="s">
        <v>9</v>
      </c>
      <c r="AO21" s="26"/>
      <c r="AP21" s="26" t="s">
        <v>10</v>
      </c>
      <c r="AQ21" s="31"/>
    </row>
    <row r="22" spans="2:43" ht="16.5" customHeight="1">
      <c r="B22" s="18">
        <v>1</v>
      </c>
      <c r="C22" s="47" t="s">
        <v>35</v>
      </c>
      <c r="D22" s="47"/>
      <c r="E22" s="47"/>
      <c r="F22" s="47"/>
      <c r="G22" s="47"/>
      <c r="H22" s="75"/>
      <c r="I22" s="76"/>
      <c r="J22" s="76"/>
      <c r="K22" s="77"/>
      <c r="L22" s="22" t="s">
        <v>164</v>
      </c>
      <c r="M22" s="23"/>
      <c r="N22" s="23"/>
      <c r="O22" s="24"/>
      <c r="P22" s="22" t="s">
        <v>165</v>
      </c>
      <c r="Q22" s="23"/>
      <c r="R22" s="23"/>
      <c r="S22" s="24"/>
      <c r="T22" s="22" t="s">
        <v>166</v>
      </c>
      <c r="U22" s="23"/>
      <c r="V22" s="23"/>
      <c r="W22" s="24"/>
      <c r="X22" s="22" t="s">
        <v>167</v>
      </c>
      <c r="Y22" s="23"/>
      <c r="Z22" s="23"/>
      <c r="AA22" s="24"/>
      <c r="AB22" s="47">
        <v>2</v>
      </c>
      <c r="AC22" s="22"/>
      <c r="AD22" s="73">
        <v>1</v>
      </c>
      <c r="AE22" s="74"/>
      <c r="AF22" s="24">
        <v>0</v>
      </c>
      <c r="AG22" s="47"/>
      <c r="AH22" s="47">
        <f>AB22*3+AD22</f>
        <v>7</v>
      </c>
      <c r="AI22" s="47"/>
      <c r="AJ22" s="47">
        <v>11</v>
      </c>
      <c r="AK22" s="22"/>
      <c r="AL22" s="73">
        <v>9</v>
      </c>
      <c r="AM22" s="74"/>
      <c r="AN22" s="82">
        <f>AJ22-AL22</f>
        <v>2</v>
      </c>
      <c r="AO22" s="83"/>
      <c r="AP22" s="47">
        <v>2</v>
      </c>
      <c r="AQ22" s="48"/>
    </row>
    <row r="23" spans="2:43" ht="16.5" customHeight="1">
      <c r="B23" s="18">
        <v>2</v>
      </c>
      <c r="C23" s="47" t="s">
        <v>36</v>
      </c>
      <c r="D23" s="47"/>
      <c r="E23" s="47"/>
      <c r="F23" s="47"/>
      <c r="G23" s="47"/>
      <c r="H23" s="22" t="s">
        <v>171</v>
      </c>
      <c r="I23" s="23"/>
      <c r="J23" s="23"/>
      <c r="K23" s="24"/>
      <c r="L23" s="75"/>
      <c r="M23" s="76"/>
      <c r="N23" s="76"/>
      <c r="O23" s="77"/>
      <c r="P23" s="22" t="s">
        <v>172</v>
      </c>
      <c r="Q23" s="23"/>
      <c r="R23" s="23"/>
      <c r="S23" s="24"/>
      <c r="T23" s="22" t="s">
        <v>173</v>
      </c>
      <c r="U23" s="23"/>
      <c r="V23" s="23"/>
      <c r="W23" s="24"/>
      <c r="X23" s="22" t="s">
        <v>174</v>
      </c>
      <c r="Y23" s="23"/>
      <c r="Z23" s="23"/>
      <c r="AA23" s="24"/>
      <c r="AB23" s="47">
        <v>3</v>
      </c>
      <c r="AC23" s="22"/>
      <c r="AD23" s="73">
        <v>1</v>
      </c>
      <c r="AE23" s="74"/>
      <c r="AF23" s="24">
        <v>0</v>
      </c>
      <c r="AG23" s="47"/>
      <c r="AH23" s="47">
        <f>AB23*3+AD23</f>
        <v>10</v>
      </c>
      <c r="AI23" s="47"/>
      <c r="AJ23" s="47">
        <v>20</v>
      </c>
      <c r="AK23" s="22"/>
      <c r="AL23" s="73">
        <v>6</v>
      </c>
      <c r="AM23" s="74"/>
      <c r="AN23" s="82">
        <f>AJ23-AL23</f>
        <v>14</v>
      </c>
      <c r="AO23" s="83"/>
      <c r="AP23" s="47">
        <v>1</v>
      </c>
      <c r="AQ23" s="48"/>
    </row>
    <row r="24" spans="2:43" ht="16.5" customHeight="1">
      <c r="B24" s="10">
        <v>3</v>
      </c>
      <c r="C24" s="21" t="s">
        <v>37</v>
      </c>
      <c r="D24" s="21"/>
      <c r="E24" s="21"/>
      <c r="F24" s="21"/>
      <c r="G24" s="21"/>
      <c r="H24" s="21" t="s">
        <v>118</v>
      </c>
      <c r="I24" s="50"/>
      <c r="J24" s="50"/>
      <c r="K24" s="50"/>
      <c r="L24" s="67" t="s">
        <v>119</v>
      </c>
      <c r="M24" s="68"/>
      <c r="N24" s="68"/>
      <c r="O24" s="49"/>
      <c r="P24" s="70"/>
      <c r="Q24" s="71"/>
      <c r="R24" s="71"/>
      <c r="S24" s="72"/>
      <c r="T24" s="67" t="s">
        <v>120</v>
      </c>
      <c r="U24" s="68"/>
      <c r="V24" s="68"/>
      <c r="W24" s="49"/>
      <c r="X24" s="67" t="s">
        <v>121</v>
      </c>
      <c r="Y24" s="68"/>
      <c r="Z24" s="68"/>
      <c r="AA24" s="49"/>
      <c r="AB24" s="50">
        <v>2</v>
      </c>
      <c r="AC24" s="56"/>
      <c r="AD24" s="57">
        <v>0</v>
      </c>
      <c r="AE24" s="58"/>
      <c r="AF24" s="49">
        <v>2</v>
      </c>
      <c r="AG24" s="50"/>
      <c r="AH24" s="50">
        <f>AB24*3+AD24</f>
        <v>6</v>
      </c>
      <c r="AI24" s="50"/>
      <c r="AJ24" s="50">
        <v>17</v>
      </c>
      <c r="AK24" s="56"/>
      <c r="AL24" s="57">
        <v>8</v>
      </c>
      <c r="AM24" s="58"/>
      <c r="AN24" s="78">
        <f>AJ24-AL24</f>
        <v>9</v>
      </c>
      <c r="AO24" s="79"/>
      <c r="AP24" s="50">
        <v>4</v>
      </c>
      <c r="AQ24" s="51"/>
    </row>
    <row r="25" spans="2:43" ht="16.5" customHeight="1">
      <c r="B25" s="10">
        <v>4</v>
      </c>
      <c r="C25" s="21" t="s">
        <v>38</v>
      </c>
      <c r="D25" s="21"/>
      <c r="E25" s="21"/>
      <c r="F25" s="21"/>
      <c r="G25" s="21"/>
      <c r="H25" s="67" t="s">
        <v>122</v>
      </c>
      <c r="I25" s="68"/>
      <c r="J25" s="68"/>
      <c r="K25" s="49"/>
      <c r="L25" s="67" t="s">
        <v>123</v>
      </c>
      <c r="M25" s="68"/>
      <c r="N25" s="68"/>
      <c r="O25" s="49"/>
      <c r="P25" s="67" t="s">
        <v>117</v>
      </c>
      <c r="Q25" s="68"/>
      <c r="R25" s="68"/>
      <c r="S25" s="49"/>
      <c r="T25" s="70"/>
      <c r="U25" s="71"/>
      <c r="V25" s="71"/>
      <c r="W25" s="72"/>
      <c r="X25" s="67" t="s">
        <v>124</v>
      </c>
      <c r="Y25" s="68"/>
      <c r="Z25" s="68"/>
      <c r="AA25" s="49"/>
      <c r="AB25" s="50">
        <v>2</v>
      </c>
      <c r="AC25" s="56"/>
      <c r="AD25" s="57">
        <v>0</v>
      </c>
      <c r="AE25" s="58"/>
      <c r="AF25" s="49">
        <v>2</v>
      </c>
      <c r="AG25" s="50"/>
      <c r="AH25" s="50">
        <f>AB25*3+AD25</f>
        <v>6</v>
      </c>
      <c r="AI25" s="50"/>
      <c r="AJ25" s="50">
        <v>18</v>
      </c>
      <c r="AK25" s="56"/>
      <c r="AL25" s="57">
        <v>15</v>
      </c>
      <c r="AM25" s="58"/>
      <c r="AN25" s="78">
        <f>AJ25-AL25</f>
        <v>3</v>
      </c>
      <c r="AO25" s="79"/>
      <c r="AP25" s="50">
        <v>3</v>
      </c>
      <c r="AQ25" s="51"/>
    </row>
    <row r="26" spans="2:43" ht="16.5" customHeight="1" thickBot="1">
      <c r="B26" s="11">
        <v>5</v>
      </c>
      <c r="C26" s="40" t="s">
        <v>39</v>
      </c>
      <c r="D26" s="40"/>
      <c r="E26" s="40"/>
      <c r="F26" s="40"/>
      <c r="G26" s="40"/>
      <c r="H26" s="59" t="s">
        <v>125</v>
      </c>
      <c r="I26" s="60"/>
      <c r="J26" s="60"/>
      <c r="K26" s="55"/>
      <c r="L26" s="59" t="s">
        <v>126</v>
      </c>
      <c r="M26" s="60"/>
      <c r="N26" s="60"/>
      <c r="O26" s="55"/>
      <c r="P26" s="59" t="s">
        <v>127</v>
      </c>
      <c r="Q26" s="60"/>
      <c r="R26" s="60"/>
      <c r="S26" s="55"/>
      <c r="T26" s="61" t="s">
        <v>128</v>
      </c>
      <c r="U26" s="62"/>
      <c r="V26" s="62"/>
      <c r="W26" s="63"/>
      <c r="X26" s="64"/>
      <c r="Y26" s="65"/>
      <c r="Z26" s="65"/>
      <c r="AA26" s="66"/>
      <c r="AB26" s="45">
        <v>0</v>
      </c>
      <c r="AC26" s="52"/>
      <c r="AD26" s="53">
        <v>0</v>
      </c>
      <c r="AE26" s="54"/>
      <c r="AF26" s="55">
        <v>4</v>
      </c>
      <c r="AG26" s="45"/>
      <c r="AH26" s="44">
        <f>AB26*3+AD26</f>
        <v>0</v>
      </c>
      <c r="AI26" s="44"/>
      <c r="AJ26" s="45">
        <v>4</v>
      </c>
      <c r="AK26" s="52"/>
      <c r="AL26" s="53">
        <v>32</v>
      </c>
      <c r="AM26" s="54"/>
      <c r="AN26" s="80">
        <f>AJ26-AL26</f>
        <v>-28</v>
      </c>
      <c r="AO26" s="81"/>
      <c r="AP26" s="45">
        <v>5</v>
      </c>
      <c r="AQ26" s="46"/>
    </row>
    <row r="27" ht="16.5" customHeight="1"/>
    <row r="28" spans="32:43" ht="16.5" customHeight="1" thickBot="1">
      <c r="AF28" s="9"/>
      <c r="AG28" s="9"/>
      <c r="AH28" s="9"/>
      <c r="AI28" s="9"/>
      <c r="AJ28" s="9"/>
      <c r="AK28" s="9"/>
      <c r="AL28" s="36" t="s">
        <v>36</v>
      </c>
      <c r="AM28" s="36"/>
      <c r="AN28" s="36"/>
      <c r="AO28" s="36"/>
      <c r="AP28" s="32" t="s">
        <v>1</v>
      </c>
      <c r="AQ28" s="32"/>
    </row>
    <row r="29" spans="2:43" ht="16.5" customHeight="1">
      <c r="B29" s="33" t="s">
        <v>14</v>
      </c>
      <c r="C29" s="34"/>
      <c r="D29" s="34"/>
      <c r="E29" s="34"/>
      <c r="F29" s="34"/>
      <c r="G29" s="30"/>
      <c r="H29" s="35" t="str">
        <f>IF(C30="","",C30)</f>
        <v>知内中</v>
      </c>
      <c r="I29" s="35"/>
      <c r="J29" s="35"/>
      <c r="K29" s="35"/>
      <c r="L29" s="35" t="str">
        <f>IF(C31="","",C31)</f>
        <v>浜分中</v>
      </c>
      <c r="M29" s="35"/>
      <c r="N29" s="35"/>
      <c r="O29" s="35"/>
      <c r="P29" s="35" t="str">
        <f>IF(C32="","",C32)</f>
        <v>乙部中</v>
      </c>
      <c r="Q29" s="35"/>
      <c r="R29" s="35"/>
      <c r="S29" s="35"/>
      <c r="T29" s="35" t="str">
        <f>IF(C33="","",C33)</f>
        <v>恵山中</v>
      </c>
      <c r="U29" s="35"/>
      <c r="V29" s="35"/>
      <c r="W29" s="35"/>
      <c r="X29" s="35" t="str">
        <f>IF(C34="","",C34)</f>
        <v>本通中</v>
      </c>
      <c r="Y29" s="35"/>
      <c r="Z29" s="35"/>
      <c r="AA29" s="35"/>
      <c r="AB29" s="26" t="s">
        <v>3</v>
      </c>
      <c r="AC29" s="27"/>
      <c r="AD29" s="28" t="s">
        <v>4</v>
      </c>
      <c r="AE29" s="29"/>
      <c r="AF29" s="30" t="s">
        <v>5</v>
      </c>
      <c r="AG29" s="26"/>
      <c r="AH29" s="26" t="s">
        <v>6</v>
      </c>
      <c r="AI29" s="26"/>
      <c r="AJ29" s="26" t="s">
        <v>7</v>
      </c>
      <c r="AK29" s="27"/>
      <c r="AL29" s="28" t="s">
        <v>8</v>
      </c>
      <c r="AM29" s="29"/>
      <c r="AN29" s="30" t="s">
        <v>9</v>
      </c>
      <c r="AO29" s="26"/>
      <c r="AP29" s="26" t="s">
        <v>10</v>
      </c>
      <c r="AQ29" s="31"/>
    </row>
    <row r="30" spans="2:43" ht="16.5" customHeight="1">
      <c r="B30" s="10">
        <v>1</v>
      </c>
      <c r="C30" s="21" t="s">
        <v>40</v>
      </c>
      <c r="D30" s="21"/>
      <c r="E30" s="21"/>
      <c r="F30" s="21"/>
      <c r="G30" s="21"/>
      <c r="H30" s="70"/>
      <c r="I30" s="71"/>
      <c r="J30" s="71"/>
      <c r="K30" s="72"/>
      <c r="L30" s="67" t="s">
        <v>129</v>
      </c>
      <c r="M30" s="68"/>
      <c r="N30" s="68"/>
      <c r="O30" s="49"/>
      <c r="P30" s="67" t="s">
        <v>130</v>
      </c>
      <c r="Q30" s="68"/>
      <c r="R30" s="68"/>
      <c r="S30" s="49"/>
      <c r="T30" s="67" t="s">
        <v>131</v>
      </c>
      <c r="U30" s="68"/>
      <c r="V30" s="68"/>
      <c r="W30" s="49"/>
      <c r="X30" s="67" t="s">
        <v>132</v>
      </c>
      <c r="Y30" s="68"/>
      <c r="Z30" s="68"/>
      <c r="AA30" s="49"/>
      <c r="AB30" s="50">
        <v>0</v>
      </c>
      <c r="AC30" s="56"/>
      <c r="AD30" s="57">
        <v>0</v>
      </c>
      <c r="AE30" s="58"/>
      <c r="AF30" s="49">
        <v>4</v>
      </c>
      <c r="AG30" s="50"/>
      <c r="AH30" s="50">
        <f>AB30*3+AD30</f>
        <v>0</v>
      </c>
      <c r="AI30" s="50"/>
      <c r="AJ30" s="50">
        <v>4</v>
      </c>
      <c r="AK30" s="56"/>
      <c r="AL30" s="57">
        <v>17</v>
      </c>
      <c r="AM30" s="58"/>
      <c r="AN30" s="49">
        <f>AJ30-AL30</f>
        <v>-13</v>
      </c>
      <c r="AO30" s="50"/>
      <c r="AP30" s="50">
        <v>5</v>
      </c>
      <c r="AQ30" s="51"/>
    </row>
    <row r="31" spans="2:43" ht="16.5" customHeight="1">
      <c r="B31" s="10">
        <v>2</v>
      </c>
      <c r="C31" s="21" t="s">
        <v>41</v>
      </c>
      <c r="D31" s="21"/>
      <c r="E31" s="21"/>
      <c r="F31" s="21"/>
      <c r="G31" s="21"/>
      <c r="H31" s="67" t="s">
        <v>133</v>
      </c>
      <c r="I31" s="68"/>
      <c r="J31" s="68"/>
      <c r="K31" s="49"/>
      <c r="L31" s="70"/>
      <c r="M31" s="71"/>
      <c r="N31" s="71"/>
      <c r="O31" s="72"/>
      <c r="P31" s="67" t="s">
        <v>134</v>
      </c>
      <c r="Q31" s="68"/>
      <c r="R31" s="68"/>
      <c r="S31" s="49"/>
      <c r="T31" s="67" t="s">
        <v>135</v>
      </c>
      <c r="U31" s="68"/>
      <c r="V31" s="68"/>
      <c r="W31" s="49"/>
      <c r="X31" s="67" t="s">
        <v>129</v>
      </c>
      <c r="Y31" s="68"/>
      <c r="Z31" s="68"/>
      <c r="AA31" s="49"/>
      <c r="AB31" s="50">
        <v>1</v>
      </c>
      <c r="AC31" s="56"/>
      <c r="AD31" s="57">
        <v>0</v>
      </c>
      <c r="AE31" s="58"/>
      <c r="AF31" s="49">
        <v>3</v>
      </c>
      <c r="AG31" s="50"/>
      <c r="AH31" s="50">
        <f>AB31*3+AD31</f>
        <v>3</v>
      </c>
      <c r="AI31" s="50"/>
      <c r="AJ31" s="50">
        <v>5</v>
      </c>
      <c r="AK31" s="56"/>
      <c r="AL31" s="57">
        <v>7</v>
      </c>
      <c r="AM31" s="58"/>
      <c r="AN31" s="49">
        <f>AJ31-AL31</f>
        <v>-2</v>
      </c>
      <c r="AO31" s="50"/>
      <c r="AP31" s="50">
        <v>4</v>
      </c>
      <c r="AQ31" s="51"/>
    </row>
    <row r="32" spans="2:43" ht="16.5" customHeight="1">
      <c r="B32" s="18">
        <v>3</v>
      </c>
      <c r="C32" s="47" t="s">
        <v>42</v>
      </c>
      <c r="D32" s="47"/>
      <c r="E32" s="47"/>
      <c r="F32" s="47"/>
      <c r="G32" s="47"/>
      <c r="H32" s="47" t="s">
        <v>168</v>
      </c>
      <c r="I32" s="47"/>
      <c r="J32" s="47"/>
      <c r="K32" s="47"/>
      <c r="L32" s="22" t="s">
        <v>169</v>
      </c>
      <c r="M32" s="23"/>
      <c r="N32" s="23"/>
      <c r="O32" s="24"/>
      <c r="P32" s="75"/>
      <c r="Q32" s="76"/>
      <c r="R32" s="76"/>
      <c r="S32" s="77"/>
      <c r="T32" s="22" t="s">
        <v>165</v>
      </c>
      <c r="U32" s="23"/>
      <c r="V32" s="23"/>
      <c r="W32" s="24"/>
      <c r="X32" s="22" t="s">
        <v>136</v>
      </c>
      <c r="Y32" s="23"/>
      <c r="Z32" s="23"/>
      <c r="AA32" s="24"/>
      <c r="AB32" s="47">
        <v>3</v>
      </c>
      <c r="AC32" s="22"/>
      <c r="AD32" s="73">
        <v>0</v>
      </c>
      <c r="AE32" s="74"/>
      <c r="AF32" s="24">
        <v>1</v>
      </c>
      <c r="AG32" s="47"/>
      <c r="AH32" s="47">
        <f>AB32*3+AD32</f>
        <v>9</v>
      </c>
      <c r="AI32" s="47"/>
      <c r="AJ32" s="47">
        <v>6</v>
      </c>
      <c r="AK32" s="22"/>
      <c r="AL32" s="73">
        <v>3</v>
      </c>
      <c r="AM32" s="74"/>
      <c r="AN32" s="24">
        <f>AJ32-AL32</f>
        <v>3</v>
      </c>
      <c r="AO32" s="47"/>
      <c r="AP32" s="47">
        <v>2</v>
      </c>
      <c r="AQ32" s="48"/>
    </row>
    <row r="33" spans="2:43" ht="16.5" customHeight="1">
      <c r="B33" s="10">
        <v>4</v>
      </c>
      <c r="C33" s="21" t="s">
        <v>43</v>
      </c>
      <c r="D33" s="21"/>
      <c r="E33" s="21"/>
      <c r="F33" s="21"/>
      <c r="G33" s="21"/>
      <c r="H33" s="67" t="s">
        <v>137</v>
      </c>
      <c r="I33" s="68"/>
      <c r="J33" s="68"/>
      <c r="K33" s="49"/>
      <c r="L33" s="69" t="s">
        <v>138</v>
      </c>
      <c r="M33" s="68"/>
      <c r="N33" s="68"/>
      <c r="O33" s="49"/>
      <c r="P33" s="67" t="s">
        <v>133</v>
      </c>
      <c r="Q33" s="68"/>
      <c r="R33" s="68"/>
      <c r="S33" s="49"/>
      <c r="T33" s="70"/>
      <c r="U33" s="71"/>
      <c r="V33" s="71"/>
      <c r="W33" s="72"/>
      <c r="X33" s="67" t="s">
        <v>139</v>
      </c>
      <c r="Y33" s="68"/>
      <c r="Z33" s="68"/>
      <c r="AA33" s="49"/>
      <c r="AB33" s="50">
        <v>4</v>
      </c>
      <c r="AC33" s="56"/>
      <c r="AD33" s="57">
        <v>0</v>
      </c>
      <c r="AE33" s="58"/>
      <c r="AF33" s="49">
        <v>0</v>
      </c>
      <c r="AG33" s="50"/>
      <c r="AH33" s="50">
        <f>AB33*3+AD33</f>
        <v>12</v>
      </c>
      <c r="AI33" s="50"/>
      <c r="AJ33" s="50">
        <v>17</v>
      </c>
      <c r="AK33" s="56"/>
      <c r="AL33" s="57">
        <v>6</v>
      </c>
      <c r="AM33" s="58"/>
      <c r="AN33" s="49">
        <f>AJ33-AL33</f>
        <v>11</v>
      </c>
      <c r="AO33" s="50"/>
      <c r="AP33" s="50">
        <v>1</v>
      </c>
      <c r="AQ33" s="51"/>
    </row>
    <row r="34" spans="2:43" ht="16.5" customHeight="1" thickBot="1">
      <c r="B34" s="11">
        <v>5</v>
      </c>
      <c r="C34" s="40" t="s">
        <v>44</v>
      </c>
      <c r="D34" s="40"/>
      <c r="E34" s="40"/>
      <c r="F34" s="40"/>
      <c r="G34" s="40"/>
      <c r="H34" s="59" t="s">
        <v>140</v>
      </c>
      <c r="I34" s="60"/>
      <c r="J34" s="60"/>
      <c r="K34" s="55"/>
      <c r="L34" s="59" t="s">
        <v>133</v>
      </c>
      <c r="M34" s="60"/>
      <c r="N34" s="60"/>
      <c r="O34" s="55"/>
      <c r="P34" s="59" t="s">
        <v>129</v>
      </c>
      <c r="Q34" s="60"/>
      <c r="R34" s="60"/>
      <c r="S34" s="55"/>
      <c r="T34" s="61" t="s">
        <v>141</v>
      </c>
      <c r="U34" s="62"/>
      <c r="V34" s="62"/>
      <c r="W34" s="63"/>
      <c r="X34" s="64"/>
      <c r="Y34" s="65"/>
      <c r="Z34" s="65"/>
      <c r="AA34" s="66"/>
      <c r="AB34" s="45">
        <v>2</v>
      </c>
      <c r="AC34" s="52"/>
      <c r="AD34" s="53">
        <v>0</v>
      </c>
      <c r="AE34" s="54"/>
      <c r="AF34" s="55">
        <v>2</v>
      </c>
      <c r="AG34" s="45"/>
      <c r="AH34" s="44">
        <f>AB34*3+AD34</f>
        <v>6</v>
      </c>
      <c r="AI34" s="44"/>
      <c r="AJ34" s="45">
        <v>8</v>
      </c>
      <c r="AK34" s="52"/>
      <c r="AL34" s="53">
        <v>7</v>
      </c>
      <c r="AM34" s="54"/>
      <c r="AN34" s="43">
        <f>AJ34-AL34</f>
        <v>1</v>
      </c>
      <c r="AO34" s="44"/>
      <c r="AP34" s="45">
        <v>3</v>
      </c>
      <c r="AQ34" s="46"/>
    </row>
    <row r="35" spans="2:43" ht="16.5" customHeigh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6"/>
      <c r="AG35" s="16"/>
      <c r="AH35" s="16"/>
      <c r="AI35" s="16"/>
      <c r="AJ35" s="16"/>
      <c r="AK35" s="16"/>
      <c r="AL35" s="16"/>
      <c r="AM35" s="16"/>
      <c r="AN35" s="2"/>
      <c r="AO35" s="2"/>
      <c r="AP35" s="2"/>
      <c r="AQ35" s="2"/>
    </row>
    <row r="36" spans="32:43" ht="16.5" customHeight="1" thickBot="1">
      <c r="AF36" s="9"/>
      <c r="AG36" s="9"/>
      <c r="AH36" s="9"/>
      <c r="AI36" s="9"/>
      <c r="AJ36" s="9"/>
      <c r="AK36" s="9"/>
      <c r="AL36" s="36" t="s">
        <v>51</v>
      </c>
      <c r="AM36" s="36"/>
      <c r="AN36" s="36"/>
      <c r="AO36" s="36"/>
      <c r="AP36" s="32" t="s">
        <v>1</v>
      </c>
      <c r="AQ36" s="32"/>
    </row>
    <row r="37" spans="2:43" ht="16.5" customHeight="1">
      <c r="B37" s="33" t="s">
        <v>22</v>
      </c>
      <c r="C37" s="34"/>
      <c r="D37" s="34"/>
      <c r="E37" s="34"/>
      <c r="F37" s="34"/>
      <c r="G37" s="30"/>
      <c r="H37" s="35" t="str">
        <f>IF(C38="","",C38)</f>
        <v>港中</v>
      </c>
      <c r="I37" s="35"/>
      <c r="J37" s="35"/>
      <c r="K37" s="35"/>
      <c r="L37" s="35" t="str">
        <f>IF(C39="","",C39)</f>
        <v>北中</v>
      </c>
      <c r="M37" s="35"/>
      <c r="N37" s="35"/>
      <c r="O37" s="35"/>
      <c r="P37" s="35" t="str">
        <f>IF(C40="","",C40)</f>
        <v>上磯中</v>
      </c>
      <c r="Q37" s="35"/>
      <c r="R37" s="35"/>
      <c r="S37" s="35"/>
      <c r="T37" s="35" t="str">
        <f>IF(C41="","",C41)</f>
        <v>的場中</v>
      </c>
      <c r="U37" s="35"/>
      <c r="V37" s="35"/>
      <c r="W37" s="35"/>
      <c r="X37" s="35" t="str">
        <f>IF(C42="","",C42)</f>
        <v>深堀中</v>
      </c>
      <c r="Y37" s="35"/>
      <c r="Z37" s="35"/>
      <c r="AA37" s="35"/>
      <c r="AB37" s="26" t="s">
        <v>3</v>
      </c>
      <c r="AC37" s="27"/>
      <c r="AD37" s="28" t="s">
        <v>4</v>
      </c>
      <c r="AE37" s="29"/>
      <c r="AF37" s="30" t="s">
        <v>5</v>
      </c>
      <c r="AG37" s="26"/>
      <c r="AH37" s="26" t="s">
        <v>6</v>
      </c>
      <c r="AI37" s="26"/>
      <c r="AJ37" s="26" t="s">
        <v>7</v>
      </c>
      <c r="AK37" s="27"/>
      <c r="AL37" s="28" t="s">
        <v>8</v>
      </c>
      <c r="AM37" s="29"/>
      <c r="AN37" s="30" t="s">
        <v>9</v>
      </c>
      <c r="AO37" s="26"/>
      <c r="AP37" s="26" t="s">
        <v>10</v>
      </c>
      <c r="AQ37" s="31"/>
    </row>
    <row r="38" spans="2:43" ht="16.5" customHeight="1">
      <c r="B38" s="10">
        <v>1</v>
      </c>
      <c r="C38" s="21" t="s">
        <v>45</v>
      </c>
      <c r="D38" s="21"/>
      <c r="E38" s="21"/>
      <c r="F38" s="21"/>
      <c r="G38" s="21"/>
      <c r="H38" s="93"/>
      <c r="I38" s="94"/>
      <c r="J38" s="94"/>
      <c r="K38" s="95"/>
      <c r="L38" s="67" t="s">
        <v>142</v>
      </c>
      <c r="M38" s="92"/>
      <c r="N38" s="92"/>
      <c r="O38" s="42"/>
      <c r="P38" s="67" t="s">
        <v>143</v>
      </c>
      <c r="Q38" s="92"/>
      <c r="R38" s="92"/>
      <c r="S38" s="42"/>
      <c r="T38" s="67" t="s">
        <v>142</v>
      </c>
      <c r="U38" s="92"/>
      <c r="V38" s="92"/>
      <c r="W38" s="42"/>
      <c r="X38" s="67" t="s">
        <v>144</v>
      </c>
      <c r="Y38" s="92"/>
      <c r="Z38" s="92"/>
      <c r="AA38" s="42"/>
      <c r="AB38" s="21">
        <v>2</v>
      </c>
      <c r="AC38" s="67"/>
      <c r="AD38" s="37">
        <v>1</v>
      </c>
      <c r="AE38" s="38"/>
      <c r="AF38" s="42">
        <v>1</v>
      </c>
      <c r="AG38" s="21"/>
      <c r="AH38" s="21">
        <v>7</v>
      </c>
      <c r="AI38" s="21"/>
      <c r="AJ38" s="21">
        <v>6</v>
      </c>
      <c r="AK38" s="67"/>
      <c r="AL38" s="37">
        <v>2</v>
      </c>
      <c r="AM38" s="38"/>
      <c r="AN38" s="42">
        <v>4</v>
      </c>
      <c r="AO38" s="21"/>
      <c r="AP38" s="21">
        <v>2</v>
      </c>
      <c r="AQ38" s="96"/>
    </row>
    <row r="39" spans="2:43" ht="16.5" customHeight="1">
      <c r="B39" s="18">
        <v>2</v>
      </c>
      <c r="C39" s="47" t="s">
        <v>46</v>
      </c>
      <c r="D39" s="47"/>
      <c r="E39" s="47"/>
      <c r="F39" s="47"/>
      <c r="G39" s="47"/>
      <c r="H39" s="22" t="s">
        <v>145</v>
      </c>
      <c r="I39" s="23"/>
      <c r="J39" s="23"/>
      <c r="K39" s="24"/>
      <c r="L39" s="75"/>
      <c r="M39" s="76"/>
      <c r="N39" s="76"/>
      <c r="O39" s="77"/>
      <c r="P39" s="22" t="s">
        <v>146</v>
      </c>
      <c r="Q39" s="23"/>
      <c r="R39" s="23"/>
      <c r="S39" s="24"/>
      <c r="T39" s="22" t="s">
        <v>147</v>
      </c>
      <c r="U39" s="23"/>
      <c r="V39" s="23"/>
      <c r="W39" s="24"/>
      <c r="X39" s="22" t="s">
        <v>148</v>
      </c>
      <c r="Y39" s="23"/>
      <c r="Z39" s="23"/>
      <c r="AA39" s="24"/>
      <c r="AB39" s="47">
        <v>2</v>
      </c>
      <c r="AC39" s="22"/>
      <c r="AD39" s="73">
        <v>0</v>
      </c>
      <c r="AE39" s="74"/>
      <c r="AF39" s="24">
        <v>2</v>
      </c>
      <c r="AG39" s="47"/>
      <c r="AH39" s="47">
        <v>6</v>
      </c>
      <c r="AI39" s="47"/>
      <c r="AJ39" s="47">
        <v>6</v>
      </c>
      <c r="AK39" s="22"/>
      <c r="AL39" s="73">
        <v>7</v>
      </c>
      <c r="AM39" s="74"/>
      <c r="AN39" s="24">
        <v>-1</v>
      </c>
      <c r="AO39" s="47"/>
      <c r="AP39" s="47">
        <v>3</v>
      </c>
      <c r="AQ39" s="48"/>
    </row>
    <row r="40" spans="2:43" ht="16.5" customHeight="1">
      <c r="B40" s="10">
        <v>3</v>
      </c>
      <c r="C40" s="21" t="s">
        <v>47</v>
      </c>
      <c r="D40" s="21"/>
      <c r="E40" s="21"/>
      <c r="F40" s="21"/>
      <c r="G40" s="21"/>
      <c r="H40" s="21" t="s">
        <v>149</v>
      </c>
      <c r="I40" s="21"/>
      <c r="J40" s="21"/>
      <c r="K40" s="21"/>
      <c r="L40" s="67" t="s">
        <v>150</v>
      </c>
      <c r="M40" s="92"/>
      <c r="N40" s="92"/>
      <c r="O40" s="42"/>
      <c r="P40" s="93"/>
      <c r="Q40" s="94"/>
      <c r="R40" s="94"/>
      <c r="S40" s="95"/>
      <c r="T40" s="67" t="s">
        <v>146</v>
      </c>
      <c r="U40" s="92"/>
      <c r="V40" s="92"/>
      <c r="W40" s="42"/>
      <c r="X40" s="67" t="s">
        <v>151</v>
      </c>
      <c r="Y40" s="92"/>
      <c r="Z40" s="92"/>
      <c r="AA40" s="42"/>
      <c r="AB40" s="21">
        <v>1</v>
      </c>
      <c r="AC40" s="67"/>
      <c r="AD40" s="37">
        <v>1</v>
      </c>
      <c r="AE40" s="38"/>
      <c r="AF40" s="42">
        <v>2</v>
      </c>
      <c r="AG40" s="21"/>
      <c r="AH40" s="21">
        <v>4</v>
      </c>
      <c r="AI40" s="21"/>
      <c r="AJ40" s="21">
        <v>4</v>
      </c>
      <c r="AK40" s="67"/>
      <c r="AL40" s="37">
        <v>6</v>
      </c>
      <c r="AM40" s="38"/>
      <c r="AN40" s="42">
        <v>-2</v>
      </c>
      <c r="AO40" s="21"/>
      <c r="AP40" s="21">
        <v>4</v>
      </c>
      <c r="AQ40" s="96"/>
    </row>
    <row r="41" spans="2:43" ht="16.5" customHeight="1">
      <c r="B41" s="10">
        <v>4</v>
      </c>
      <c r="C41" s="21" t="s">
        <v>48</v>
      </c>
      <c r="D41" s="21"/>
      <c r="E41" s="21"/>
      <c r="F41" s="21"/>
      <c r="G41" s="21"/>
      <c r="H41" s="67" t="s">
        <v>145</v>
      </c>
      <c r="I41" s="92"/>
      <c r="J41" s="92"/>
      <c r="K41" s="42"/>
      <c r="L41" s="67" t="s">
        <v>148</v>
      </c>
      <c r="M41" s="92"/>
      <c r="N41" s="92"/>
      <c r="O41" s="42"/>
      <c r="P41" s="67" t="s">
        <v>150</v>
      </c>
      <c r="Q41" s="92"/>
      <c r="R41" s="92"/>
      <c r="S41" s="42"/>
      <c r="T41" s="93"/>
      <c r="U41" s="94"/>
      <c r="V41" s="94"/>
      <c r="W41" s="95"/>
      <c r="X41" s="67" t="s">
        <v>152</v>
      </c>
      <c r="Y41" s="92"/>
      <c r="Z41" s="92"/>
      <c r="AA41" s="42"/>
      <c r="AB41" s="21">
        <v>0</v>
      </c>
      <c r="AC41" s="67"/>
      <c r="AD41" s="37">
        <v>0</v>
      </c>
      <c r="AE41" s="38"/>
      <c r="AF41" s="42">
        <v>4</v>
      </c>
      <c r="AG41" s="21"/>
      <c r="AH41" s="21">
        <v>0</v>
      </c>
      <c r="AI41" s="21"/>
      <c r="AJ41" s="21">
        <v>2</v>
      </c>
      <c r="AK41" s="67"/>
      <c r="AL41" s="37">
        <v>9</v>
      </c>
      <c r="AM41" s="38"/>
      <c r="AN41" s="42">
        <v>-7</v>
      </c>
      <c r="AO41" s="21"/>
      <c r="AP41" s="21">
        <v>5</v>
      </c>
      <c r="AQ41" s="96"/>
    </row>
    <row r="42" spans="2:43" ht="16.5" customHeight="1" thickBot="1">
      <c r="B42" s="11">
        <v>5</v>
      </c>
      <c r="C42" s="40" t="s">
        <v>49</v>
      </c>
      <c r="D42" s="40"/>
      <c r="E42" s="40"/>
      <c r="F42" s="40"/>
      <c r="G42" s="40"/>
      <c r="H42" s="59" t="s">
        <v>153</v>
      </c>
      <c r="I42" s="32"/>
      <c r="J42" s="32"/>
      <c r="K42" s="39"/>
      <c r="L42" s="59" t="s">
        <v>147</v>
      </c>
      <c r="M42" s="32"/>
      <c r="N42" s="32"/>
      <c r="O42" s="39"/>
      <c r="P42" s="59" t="s">
        <v>153</v>
      </c>
      <c r="Q42" s="32"/>
      <c r="R42" s="32"/>
      <c r="S42" s="39"/>
      <c r="T42" s="61" t="s">
        <v>154</v>
      </c>
      <c r="U42" s="87"/>
      <c r="V42" s="87"/>
      <c r="W42" s="88"/>
      <c r="X42" s="89"/>
      <c r="Y42" s="90"/>
      <c r="Z42" s="90"/>
      <c r="AA42" s="91"/>
      <c r="AB42" s="40">
        <v>4</v>
      </c>
      <c r="AC42" s="59"/>
      <c r="AD42" s="85">
        <v>0</v>
      </c>
      <c r="AE42" s="86"/>
      <c r="AF42" s="39">
        <v>0</v>
      </c>
      <c r="AG42" s="40"/>
      <c r="AH42" s="40">
        <v>12</v>
      </c>
      <c r="AI42" s="40"/>
      <c r="AJ42" s="40">
        <v>7</v>
      </c>
      <c r="AK42" s="59"/>
      <c r="AL42" s="85">
        <v>1</v>
      </c>
      <c r="AM42" s="86"/>
      <c r="AN42" s="39">
        <v>6</v>
      </c>
      <c r="AO42" s="40"/>
      <c r="AP42" s="40">
        <v>1</v>
      </c>
      <c r="AQ42" s="41"/>
    </row>
    <row r="43" ht="16.5" customHeight="1"/>
    <row r="44" spans="32:43" ht="16.5" customHeight="1" thickBot="1">
      <c r="AF44" s="9"/>
      <c r="AG44" s="9"/>
      <c r="AH44" s="9"/>
      <c r="AI44" s="9"/>
      <c r="AJ44" s="9"/>
      <c r="AK44" s="9"/>
      <c r="AL44" s="36" t="s">
        <v>51</v>
      </c>
      <c r="AM44" s="36"/>
      <c r="AN44" s="36"/>
      <c r="AO44" s="36"/>
      <c r="AP44" s="32" t="s">
        <v>1</v>
      </c>
      <c r="AQ44" s="32"/>
    </row>
    <row r="45" spans="2:43" ht="16.5" customHeight="1">
      <c r="B45" s="33" t="s">
        <v>23</v>
      </c>
      <c r="C45" s="34"/>
      <c r="D45" s="34"/>
      <c r="E45" s="34"/>
      <c r="F45" s="34"/>
      <c r="G45" s="30"/>
      <c r="H45" s="35" t="str">
        <f>IF(C46="","",C46)</f>
        <v>ラ・サール中</v>
      </c>
      <c r="I45" s="35"/>
      <c r="J45" s="35"/>
      <c r="K45" s="35"/>
      <c r="L45" s="35" t="str">
        <f>IF(C47="","",C47)</f>
        <v>森中</v>
      </c>
      <c r="M45" s="35"/>
      <c r="N45" s="35"/>
      <c r="O45" s="35"/>
      <c r="P45" s="35" t="str">
        <f>IF(C48="","",C48)</f>
        <v>尾札部中</v>
      </c>
      <c r="Q45" s="35"/>
      <c r="R45" s="35"/>
      <c r="S45" s="35"/>
      <c r="T45" s="35" t="str">
        <f>IF(C49="","",C49)</f>
        <v>大野中</v>
      </c>
      <c r="U45" s="35"/>
      <c r="V45" s="35"/>
      <c r="W45" s="35"/>
      <c r="X45" s="35" t="str">
        <f>IF(C50="","",C50)</f>
        <v>亀田中</v>
      </c>
      <c r="Y45" s="35"/>
      <c r="Z45" s="35"/>
      <c r="AA45" s="35"/>
      <c r="AB45" s="26" t="s">
        <v>3</v>
      </c>
      <c r="AC45" s="27"/>
      <c r="AD45" s="28" t="s">
        <v>4</v>
      </c>
      <c r="AE45" s="29"/>
      <c r="AF45" s="30" t="s">
        <v>5</v>
      </c>
      <c r="AG45" s="26"/>
      <c r="AH45" s="26" t="s">
        <v>6</v>
      </c>
      <c r="AI45" s="26"/>
      <c r="AJ45" s="26" t="s">
        <v>7</v>
      </c>
      <c r="AK45" s="27"/>
      <c r="AL45" s="28" t="s">
        <v>8</v>
      </c>
      <c r="AM45" s="29"/>
      <c r="AN45" s="30" t="s">
        <v>9</v>
      </c>
      <c r="AO45" s="26"/>
      <c r="AP45" s="26" t="s">
        <v>10</v>
      </c>
      <c r="AQ45" s="31"/>
    </row>
    <row r="46" spans="2:43" ht="16.5" customHeight="1">
      <c r="B46" s="10">
        <v>1</v>
      </c>
      <c r="C46" s="21" t="s">
        <v>50</v>
      </c>
      <c r="D46" s="21"/>
      <c r="E46" s="21"/>
      <c r="F46" s="21"/>
      <c r="G46" s="21"/>
      <c r="H46" s="93"/>
      <c r="I46" s="94"/>
      <c r="J46" s="94"/>
      <c r="K46" s="95"/>
      <c r="L46" s="67" t="s">
        <v>147</v>
      </c>
      <c r="M46" s="92"/>
      <c r="N46" s="92"/>
      <c r="O46" s="42"/>
      <c r="P46" s="67" t="s">
        <v>155</v>
      </c>
      <c r="Q46" s="92"/>
      <c r="R46" s="92"/>
      <c r="S46" s="42"/>
      <c r="T46" s="67" t="s">
        <v>146</v>
      </c>
      <c r="U46" s="92"/>
      <c r="V46" s="92"/>
      <c r="W46" s="42"/>
      <c r="X46" s="67" t="s">
        <v>156</v>
      </c>
      <c r="Y46" s="92"/>
      <c r="Z46" s="92"/>
      <c r="AA46" s="42"/>
      <c r="AB46" s="21">
        <v>4</v>
      </c>
      <c r="AC46" s="67"/>
      <c r="AD46" s="37">
        <v>0</v>
      </c>
      <c r="AE46" s="38"/>
      <c r="AF46" s="42">
        <v>0</v>
      </c>
      <c r="AG46" s="21"/>
      <c r="AH46" s="21">
        <v>12</v>
      </c>
      <c r="AI46" s="21"/>
      <c r="AJ46" s="21">
        <v>13</v>
      </c>
      <c r="AK46" s="67"/>
      <c r="AL46" s="37">
        <v>7</v>
      </c>
      <c r="AM46" s="38"/>
      <c r="AN46" s="42">
        <v>6</v>
      </c>
      <c r="AO46" s="21"/>
      <c r="AP46" s="21">
        <v>1</v>
      </c>
      <c r="AQ46" s="96"/>
    </row>
    <row r="47" spans="2:43" ht="16.5" customHeight="1">
      <c r="B47" s="18">
        <v>2</v>
      </c>
      <c r="C47" s="47" t="s">
        <v>51</v>
      </c>
      <c r="D47" s="47"/>
      <c r="E47" s="47"/>
      <c r="F47" s="47"/>
      <c r="G47" s="47"/>
      <c r="H47" s="22" t="s">
        <v>148</v>
      </c>
      <c r="I47" s="23"/>
      <c r="J47" s="23"/>
      <c r="K47" s="24"/>
      <c r="L47" s="75"/>
      <c r="M47" s="76"/>
      <c r="N47" s="76"/>
      <c r="O47" s="77"/>
      <c r="P47" s="22" t="s">
        <v>142</v>
      </c>
      <c r="Q47" s="23"/>
      <c r="R47" s="23"/>
      <c r="S47" s="24"/>
      <c r="T47" s="22" t="s">
        <v>157</v>
      </c>
      <c r="U47" s="23"/>
      <c r="V47" s="23"/>
      <c r="W47" s="24"/>
      <c r="X47" s="22" t="s">
        <v>142</v>
      </c>
      <c r="Y47" s="23"/>
      <c r="Z47" s="23"/>
      <c r="AA47" s="24"/>
      <c r="AB47" s="47">
        <v>3</v>
      </c>
      <c r="AC47" s="22"/>
      <c r="AD47" s="73">
        <v>0</v>
      </c>
      <c r="AE47" s="74"/>
      <c r="AF47" s="24">
        <v>1</v>
      </c>
      <c r="AG47" s="47"/>
      <c r="AH47" s="47">
        <v>9</v>
      </c>
      <c r="AI47" s="47"/>
      <c r="AJ47" s="47">
        <v>13</v>
      </c>
      <c r="AK47" s="22"/>
      <c r="AL47" s="73">
        <v>3</v>
      </c>
      <c r="AM47" s="74"/>
      <c r="AN47" s="24">
        <v>10</v>
      </c>
      <c r="AO47" s="47"/>
      <c r="AP47" s="47">
        <v>2</v>
      </c>
      <c r="AQ47" s="48"/>
    </row>
    <row r="48" spans="2:43" ht="16.5" customHeight="1">
      <c r="B48" s="10">
        <v>3</v>
      </c>
      <c r="C48" s="21" t="s">
        <v>52</v>
      </c>
      <c r="D48" s="21"/>
      <c r="E48" s="21"/>
      <c r="F48" s="21"/>
      <c r="G48" s="21"/>
      <c r="H48" s="21" t="s">
        <v>158</v>
      </c>
      <c r="I48" s="21"/>
      <c r="J48" s="21"/>
      <c r="K48" s="21"/>
      <c r="L48" s="67" t="s">
        <v>145</v>
      </c>
      <c r="M48" s="92"/>
      <c r="N48" s="92"/>
      <c r="O48" s="42"/>
      <c r="P48" s="93"/>
      <c r="Q48" s="94"/>
      <c r="R48" s="94"/>
      <c r="S48" s="95"/>
      <c r="T48" s="67" t="s">
        <v>153</v>
      </c>
      <c r="U48" s="92"/>
      <c r="V48" s="92"/>
      <c r="W48" s="42"/>
      <c r="X48" s="67" t="s">
        <v>154</v>
      </c>
      <c r="Y48" s="92"/>
      <c r="Z48" s="92"/>
      <c r="AA48" s="42"/>
      <c r="AB48" s="21">
        <v>2</v>
      </c>
      <c r="AC48" s="67"/>
      <c r="AD48" s="37">
        <v>0</v>
      </c>
      <c r="AE48" s="38"/>
      <c r="AF48" s="42">
        <v>2</v>
      </c>
      <c r="AG48" s="21"/>
      <c r="AH48" s="21">
        <v>6</v>
      </c>
      <c r="AI48" s="21"/>
      <c r="AJ48" s="21">
        <v>6</v>
      </c>
      <c r="AK48" s="67"/>
      <c r="AL48" s="37">
        <v>7</v>
      </c>
      <c r="AM48" s="38"/>
      <c r="AN48" s="42">
        <v>-1</v>
      </c>
      <c r="AO48" s="21"/>
      <c r="AP48" s="21">
        <v>3</v>
      </c>
      <c r="AQ48" s="96"/>
    </row>
    <row r="49" spans="2:43" ht="16.5" customHeight="1">
      <c r="B49" s="10">
        <v>4</v>
      </c>
      <c r="C49" s="21" t="s">
        <v>53</v>
      </c>
      <c r="D49" s="21"/>
      <c r="E49" s="21"/>
      <c r="F49" s="21"/>
      <c r="G49" s="21"/>
      <c r="H49" s="67" t="s">
        <v>150</v>
      </c>
      <c r="I49" s="92"/>
      <c r="J49" s="92"/>
      <c r="K49" s="42"/>
      <c r="L49" s="67" t="s">
        <v>159</v>
      </c>
      <c r="M49" s="92"/>
      <c r="N49" s="92"/>
      <c r="O49" s="42"/>
      <c r="P49" s="67" t="s">
        <v>151</v>
      </c>
      <c r="Q49" s="92"/>
      <c r="R49" s="92"/>
      <c r="S49" s="42"/>
      <c r="T49" s="93"/>
      <c r="U49" s="94"/>
      <c r="V49" s="94"/>
      <c r="W49" s="95"/>
      <c r="X49" s="67" t="s">
        <v>160</v>
      </c>
      <c r="Y49" s="92"/>
      <c r="Z49" s="92"/>
      <c r="AA49" s="42"/>
      <c r="AB49" s="21">
        <v>0</v>
      </c>
      <c r="AC49" s="67"/>
      <c r="AD49" s="37">
        <v>0</v>
      </c>
      <c r="AE49" s="38"/>
      <c r="AF49" s="42">
        <v>4</v>
      </c>
      <c r="AG49" s="21"/>
      <c r="AH49" s="21">
        <v>0</v>
      </c>
      <c r="AI49" s="21"/>
      <c r="AJ49" s="21">
        <v>2</v>
      </c>
      <c r="AK49" s="67"/>
      <c r="AL49" s="37">
        <v>19</v>
      </c>
      <c r="AM49" s="38"/>
      <c r="AN49" s="42">
        <v>-17</v>
      </c>
      <c r="AO49" s="21"/>
      <c r="AP49" s="21">
        <v>5</v>
      </c>
      <c r="AQ49" s="96"/>
    </row>
    <row r="50" spans="2:43" ht="16.5" customHeight="1" thickBot="1">
      <c r="B50" s="11">
        <v>5</v>
      </c>
      <c r="C50" s="40" t="s">
        <v>54</v>
      </c>
      <c r="D50" s="40"/>
      <c r="E50" s="40"/>
      <c r="F50" s="40"/>
      <c r="G50" s="40"/>
      <c r="H50" s="59" t="s">
        <v>161</v>
      </c>
      <c r="I50" s="32"/>
      <c r="J50" s="32"/>
      <c r="K50" s="39"/>
      <c r="L50" s="59" t="s">
        <v>145</v>
      </c>
      <c r="M50" s="32"/>
      <c r="N50" s="32"/>
      <c r="O50" s="39"/>
      <c r="P50" s="59" t="s">
        <v>152</v>
      </c>
      <c r="Q50" s="32"/>
      <c r="R50" s="32"/>
      <c r="S50" s="39"/>
      <c r="T50" s="61" t="s">
        <v>162</v>
      </c>
      <c r="U50" s="87"/>
      <c r="V50" s="87"/>
      <c r="W50" s="88"/>
      <c r="X50" s="89"/>
      <c r="Y50" s="90"/>
      <c r="Z50" s="90"/>
      <c r="AA50" s="91"/>
      <c r="AB50" s="40">
        <v>1</v>
      </c>
      <c r="AC50" s="59"/>
      <c r="AD50" s="85">
        <v>0</v>
      </c>
      <c r="AE50" s="86"/>
      <c r="AF50" s="39">
        <v>3</v>
      </c>
      <c r="AG50" s="40"/>
      <c r="AH50" s="40">
        <v>3</v>
      </c>
      <c r="AI50" s="40"/>
      <c r="AJ50" s="40">
        <v>10</v>
      </c>
      <c r="AK50" s="59"/>
      <c r="AL50" s="85">
        <v>8</v>
      </c>
      <c r="AM50" s="86"/>
      <c r="AN50" s="39">
        <v>2</v>
      </c>
      <c r="AO50" s="40"/>
      <c r="AP50" s="40">
        <v>4</v>
      </c>
      <c r="AQ50" s="41"/>
    </row>
    <row r="51" ht="16.5" customHeight="1"/>
    <row r="52" spans="32:47" ht="16.5" customHeight="1" thickBot="1">
      <c r="AF52" s="9"/>
      <c r="AG52" s="9"/>
      <c r="AH52" s="9"/>
      <c r="AI52" s="9"/>
      <c r="AJ52" s="9"/>
      <c r="AK52" s="9"/>
      <c r="AL52" s="9"/>
      <c r="AM52" s="9"/>
      <c r="AP52" s="36" t="s">
        <v>57</v>
      </c>
      <c r="AQ52" s="36"/>
      <c r="AR52" s="36"/>
      <c r="AS52" s="36"/>
      <c r="AT52" s="32" t="s">
        <v>1</v>
      </c>
      <c r="AU52" s="32"/>
    </row>
    <row r="53" spans="2:47" ht="16.5" customHeight="1">
      <c r="B53" s="33" t="s">
        <v>24</v>
      </c>
      <c r="C53" s="34"/>
      <c r="D53" s="34"/>
      <c r="E53" s="34"/>
      <c r="F53" s="34"/>
      <c r="G53" s="30"/>
      <c r="H53" s="35" t="str">
        <f>IF(C54="","",C54)</f>
        <v>バロンドール</v>
      </c>
      <c r="I53" s="35"/>
      <c r="J53" s="35"/>
      <c r="K53" s="35"/>
      <c r="L53" s="35" t="str">
        <f>IF(C55="","",C55)</f>
        <v>銭亀沢中</v>
      </c>
      <c r="M53" s="35"/>
      <c r="N53" s="35"/>
      <c r="O53" s="35"/>
      <c r="P53" s="35" t="str">
        <f>IF(C56="","",C56)</f>
        <v>凌雲中</v>
      </c>
      <c r="Q53" s="35"/>
      <c r="R53" s="35"/>
      <c r="S53" s="35"/>
      <c r="T53" s="35" t="str">
        <f>IF(C57="","",C57)</f>
        <v>上ノ国中</v>
      </c>
      <c r="U53" s="35"/>
      <c r="V53" s="35"/>
      <c r="W53" s="35"/>
      <c r="X53" s="35" t="str">
        <f>IF(C58="","",C58)</f>
        <v>七飯中</v>
      </c>
      <c r="Y53" s="35"/>
      <c r="Z53" s="35"/>
      <c r="AA53" s="35"/>
      <c r="AB53" s="35" t="str">
        <f>IF(C59="","",C59)</f>
        <v>附属中</v>
      </c>
      <c r="AC53" s="35"/>
      <c r="AD53" s="35"/>
      <c r="AE53" s="35"/>
      <c r="AF53" s="26" t="s">
        <v>3</v>
      </c>
      <c r="AG53" s="27"/>
      <c r="AH53" s="28" t="s">
        <v>4</v>
      </c>
      <c r="AI53" s="29"/>
      <c r="AJ53" s="30" t="s">
        <v>5</v>
      </c>
      <c r="AK53" s="26"/>
      <c r="AL53" s="26" t="s">
        <v>6</v>
      </c>
      <c r="AM53" s="26"/>
      <c r="AN53" s="26" t="s">
        <v>7</v>
      </c>
      <c r="AO53" s="27"/>
      <c r="AP53" s="28" t="s">
        <v>8</v>
      </c>
      <c r="AQ53" s="29"/>
      <c r="AR53" s="30" t="s">
        <v>9</v>
      </c>
      <c r="AS53" s="26"/>
      <c r="AT53" s="26" t="s">
        <v>10</v>
      </c>
      <c r="AU53" s="31"/>
    </row>
    <row r="54" spans="2:47" ht="16.5" customHeight="1">
      <c r="B54" s="10">
        <v>1</v>
      </c>
      <c r="C54" s="21" t="s">
        <v>55</v>
      </c>
      <c r="D54" s="21"/>
      <c r="E54" s="21"/>
      <c r="F54" s="21"/>
      <c r="G54" s="21"/>
      <c r="H54" s="114"/>
      <c r="I54" s="115"/>
      <c r="J54" s="115"/>
      <c r="K54" s="116"/>
      <c r="L54" s="99" t="s">
        <v>69</v>
      </c>
      <c r="M54" s="117"/>
      <c r="N54" s="117"/>
      <c r="O54" s="102"/>
      <c r="P54" s="99" t="s">
        <v>107</v>
      </c>
      <c r="Q54" s="117"/>
      <c r="R54" s="117"/>
      <c r="S54" s="102"/>
      <c r="T54" s="99" t="s">
        <v>86</v>
      </c>
      <c r="U54" s="117"/>
      <c r="V54" s="117"/>
      <c r="W54" s="102"/>
      <c r="X54" s="99" t="s">
        <v>108</v>
      </c>
      <c r="Y54" s="117"/>
      <c r="Z54" s="117"/>
      <c r="AA54" s="102"/>
      <c r="AB54" s="99" t="s">
        <v>92</v>
      </c>
      <c r="AC54" s="117"/>
      <c r="AD54" s="117"/>
      <c r="AE54" s="102"/>
      <c r="AF54" s="97">
        <v>4</v>
      </c>
      <c r="AG54" s="99"/>
      <c r="AH54" s="100">
        <v>0</v>
      </c>
      <c r="AI54" s="101"/>
      <c r="AJ54" s="102">
        <v>1</v>
      </c>
      <c r="AK54" s="97"/>
      <c r="AL54" s="97">
        <v>12</v>
      </c>
      <c r="AM54" s="97"/>
      <c r="AN54" s="97">
        <v>26</v>
      </c>
      <c r="AO54" s="99"/>
      <c r="AP54" s="100">
        <v>3</v>
      </c>
      <c r="AQ54" s="101"/>
      <c r="AR54" s="102">
        <v>23</v>
      </c>
      <c r="AS54" s="97"/>
      <c r="AT54" s="97">
        <v>1</v>
      </c>
      <c r="AU54" s="98"/>
    </row>
    <row r="55" spans="2:47" ht="16.5" customHeight="1">
      <c r="B55" s="10">
        <v>2</v>
      </c>
      <c r="C55" s="21" t="s">
        <v>56</v>
      </c>
      <c r="D55" s="21"/>
      <c r="E55" s="21"/>
      <c r="F55" s="21"/>
      <c r="G55" s="21"/>
      <c r="H55" s="99" t="s">
        <v>75</v>
      </c>
      <c r="I55" s="117"/>
      <c r="J55" s="117"/>
      <c r="K55" s="102"/>
      <c r="L55" s="114"/>
      <c r="M55" s="115"/>
      <c r="N55" s="115"/>
      <c r="O55" s="116"/>
      <c r="P55" s="99" t="s">
        <v>86</v>
      </c>
      <c r="Q55" s="117"/>
      <c r="R55" s="117"/>
      <c r="S55" s="102"/>
      <c r="T55" s="99" t="s">
        <v>83</v>
      </c>
      <c r="U55" s="117"/>
      <c r="V55" s="117"/>
      <c r="W55" s="102"/>
      <c r="X55" s="99" t="s">
        <v>109</v>
      </c>
      <c r="Y55" s="117"/>
      <c r="Z55" s="117"/>
      <c r="AA55" s="102"/>
      <c r="AB55" s="99" t="s">
        <v>110</v>
      </c>
      <c r="AC55" s="117"/>
      <c r="AD55" s="117"/>
      <c r="AE55" s="102"/>
      <c r="AF55" s="97">
        <v>0</v>
      </c>
      <c r="AG55" s="99"/>
      <c r="AH55" s="100">
        <v>0</v>
      </c>
      <c r="AI55" s="101"/>
      <c r="AJ55" s="102">
        <v>5</v>
      </c>
      <c r="AK55" s="97"/>
      <c r="AL55" s="97">
        <v>0</v>
      </c>
      <c r="AM55" s="97"/>
      <c r="AN55" s="97">
        <v>1</v>
      </c>
      <c r="AO55" s="99"/>
      <c r="AP55" s="100">
        <v>29</v>
      </c>
      <c r="AQ55" s="101"/>
      <c r="AR55" s="102">
        <v>-28</v>
      </c>
      <c r="AS55" s="97"/>
      <c r="AT55" s="97">
        <v>6</v>
      </c>
      <c r="AU55" s="98"/>
    </row>
    <row r="56" spans="2:47" ht="16.5" customHeight="1">
      <c r="B56" s="10">
        <v>3</v>
      </c>
      <c r="C56" s="21" t="s">
        <v>57</v>
      </c>
      <c r="D56" s="21"/>
      <c r="E56" s="21"/>
      <c r="F56" s="21"/>
      <c r="G56" s="21"/>
      <c r="H56" s="97" t="s">
        <v>111</v>
      </c>
      <c r="I56" s="97"/>
      <c r="J56" s="97"/>
      <c r="K56" s="97"/>
      <c r="L56" s="99" t="s">
        <v>65</v>
      </c>
      <c r="M56" s="117"/>
      <c r="N56" s="117"/>
      <c r="O56" s="102"/>
      <c r="P56" s="114"/>
      <c r="Q56" s="115"/>
      <c r="R56" s="115"/>
      <c r="S56" s="116"/>
      <c r="T56" s="99" t="s">
        <v>83</v>
      </c>
      <c r="U56" s="117"/>
      <c r="V56" s="117"/>
      <c r="W56" s="102"/>
      <c r="X56" s="99" t="s">
        <v>83</v>
      </c>
      <c r="Y56" s="117"/>
      <c r="Z56" s="117"/>
      <c r="AA56" s="102"/>
      <c r="AB56" s="99" t="s">
        <v>112</v>
      </c>
      <c r="AC56" s="117"/>
      <c r="AD56" s="117"/>
      <c r="AE56" s="102"/>
      <c r="AF56" s="97">
        <v>1</v>
      </c>
      <c r="AG56" s="99"/>
      <c r="AH56" s="100">
        <v>0</v>
      </c>
      <c r="AI56" s="101"/>
      <c r="AJ56" s="102">
        <v>4</v>
      </c>
      <c r="AK56" s="97"/>
      <c r="AL56" s="97">
        <v>3</v>
      </c>
      <c r="AM56" s="97"/>
      <c r="AN56" s="97">
        <v>3</v>
      </c>
      <c r="AO56" s="99"/>
      <c r="AP56" s="100">
        <v>23</v>
      </c>
      <c r="AQ56" s="101"/>
      <c r="AR56" s="102">
        <v>-20</v>
      </c>
      <c r="AS56" s="97"/>
      <c r="AT56" s="97">
        <v>5</v>
      </c>
      <c r="AU56" s="98"/>
    </row>
    <row r="57" spans="2:47" ht="16.5" customHeight="1">
      <c r="B57" s="18">
        <v>4</v>
      </c>
      <c r="C57" s="22" t="s">
        <v>58</v>
      </c>
      <c r="D57" s="23"/>
      <c r="E57" s="23"/>
      <c r="F57" s="23"/>
      <c r="G57" s="24"/>
      <c r="H57" s="105" t="s">
        <v>65</v>
      </c>
      <c r="I57" s="118"/>
      <c r="J57" s="118"/>
      <c r="K57" s="104"/>
      <c r="L57" s="105" t="s">
        <v>77</v>
      </c>
      <c r="M57" s="118"/>
      <c r="N57" s="118"/>
      <c r="O57" s="104"/>
      <c r="P57" s="105" t="s">
        <v>77</v>
      </c>
      <c r="Q57" s="118"/>
      <c r="R57" s="118"/>
      <c r="S57" s="104"/>
      <c r="T57" s="123"/>
      <c r="U57" s="124"/>
      <c r="V57" s="124"/>
      <c r="W57" s="125"/>
      <c r="X57" s="105" t="s">
        <v>71</v>
      </c>
      <c r="Y57" s="118"/>
      <c r="Z57" s="118"/>
      <c r="AA57" s="104"/>
      <c r="AB57" s="105" t="s">
        <v>97</v>
      </c>
      <c r="AC57" s="118"/>
      <c r="AD57" s="118"/>
      <c r="AE57" s="104"/>
      <c r="AF57" s="105">
        <v>4</v>
      </c>
      <c r="AG57" s="113"/>
      <c r="AH57" s="103">
        <v>0</v>
      </c>
      <c r="AI57" s="113"/>
      <c r="AJ57" s="103">
        <v>1</v>
      </c>
      <c r="AK57" s="104"/>
      <c r="AL57" s="105">
        <v>12</v>
      </c>
      <c r="AM57" s="104"/>
      <c r="AN57" s="105">
        <v>11</v>
      </c>
      <c r="AO57" s="113"/>
      <c r="AP57" s="103">
        <v>6</v>
      </c>
      <c r="AQ57" s="113"/>
      <c r="AR57" s="103">
        <v>5</v>
      </c>
      <c r="AS57" s="104"/>
      <c r="AT57" s="105">
        <v>3</v>
      </c>
      <c r="AU57" s="106"/>
    </row>
    <row r="58" spans="2:47" ht="16.5" customHeight="1">
      <c r="B58" s="19">
        <v>5</v>
      </c>
      <c r="C58" s="22" t="s">
        <v>59</v>
      </c>
      <c r="D58" s="23"/>
      <c r="E58" s="23"/>
      <c r="F58" s="23"/>
      <c r="G58" s="24"/>
      <c r="H58" s="105" t="s">
        <v>113</v>
      </c>
      <c r="I58" s="118"/>
      <c r="J58" s="118"/>
      <c r="K58" s="104"/>
      <c r="L58" s="105" t="s">
        <v>114</v>
      </c>
      <c r="M58" s="118"/>
      <c r="N58" s="118"/>
      <c r="O58" s="104"/>
      <c r="P58" s="105" t="s">
        <v>77</v>
      </c>
      <c r="Q58" s="118"/>
      <c r="R58" s="118"/>
      <c r="S58" s="104"/>
      <c r="T58" s="105" t="s">
        <v>81</v>
      </c>
      <c r="U58" s="118"/>
      <c r="V58" s="118"/>
      <c r="W58" s="104"/>
      <c r="X58" s="123"/>
      <c r="Y58" s="124"/>
      <c r="Z58" s="124"/>
      <c r="AA58" s="125"/>
      <c r="AB58" s="105" t="s">
        <v>61</v>
      </c>
      <c r="AC58" s="118"/>
      <c r="AD58" s="118"/>
      <c r="AE58" s="104"/>
      <c r="AF58" s="105">
        <v>2</v>
      </c>
      <c r="AG58" s="113"/>
      <c r="AH58" s="103">
        <v>0</v>
      </c>
      <c r="AI58" s="113"/>
      <c r="AJ58" s="103">
        <v>3</v>
      </c>
      <c r="AK58" s="104"/>
      <c r="AL58" s="105">
        <v>6</v>
      </c>
      <c r="AM58" s="104"/>
      <c r="AN58" s="105">
        <v>10</v>
      </c>
      <c r="AO58" s="113"/>
      <c r="AP58" s="103">
        <v>10</v>
      </c>
      <c r="AQ58" s="113"/>
      <c r="AR58" s="103">
        <v>0</v>
      </c>
      <c r="AS58" s="104"/>
      <c r="AT58" s="105">
        <v>4</v>
      </c>
      <c r="AU58" s="106"/>
    </row>
    <row r="59" spans="2:47" ht="16.5" customHeight="1" thickBot="1">
      <c r="B59" s="20">
        <v>6</v>
      </c>
      <c r="C59" s="25" t="s">
        <v>60</v>
      </c>
      <c r="D59" s="25"/>
      <c r="E59" s="25"/>
      <c r="F59" s="25"/>
      <c r="G59" s="25"/>
      <c r="H59" s="112" t="s">
        <v>97</v>
      </c>
      <c r="I59" s="119"/>
      <c r="J59" s="119"/>
      <c r="K59" s="109"/>
      <c r="L59" s="112" t="s">
        <v>115</v>
      </c>
      <c r="M59" s="119"/>
      <c r="N59" s="119"/>
      <c r="O59" s="109"/>
      <c r="P59" s="112" t="s">
        <v>116</v>
      </c>
      <c r="Q59" s="119"/>
      <c r="R59" s="119"/>
      <c r="S59" s="109"/>
      <c r="T59" s="112" t="s">
        <v>92</v>
      </c>
      <c r="U59" s="119"/>
      <c r="V59" s="119"/>
      <c r="W59" s="109"/>
      <c r="X59" s="112" t="s">
        <v>67</v>
      </c>
      <c r="Y59" s="119"/>
      <c r="Z59" s="119"/>
      <c r="AA59" s="109"/>
      <c r="AB59" s="120"/>
      <c r="AC59" s="121"/>
      <c r="AD59" s="121"/>
      <c r="AE59" s="122"/>
      <c r="AF59" s="110">
        <v>4</v>
      </c>
      <c r="AG59" s="112"/>
      <c r="AH59" s="107">
        <v>0</v>
      </c>
      <c r="AI59" s="108"/>
      <c r="AJ59" s="109">
        <v>1</v>
      </c>
      <c r="AK59" s="110"/>
      <c r="AL59" s="110">
        <v>12</v>
      </c>
      <c r="AM59" s="110"/>
      <c r="AN59" s="110">
        <v>25</v>
      </c>
      <c r="AO59" s="112"/>
      <c r="AP59" s="107">
        <v>5</v>
      </c>
      <c r="AQ59" s="108"/>
      <c r="AR59" s="109">
        <v>20</v>
      </c>
      <c r="AS59" s="110"/>
      <c r="AT59" s="110">
        <v>2</v>
      </c>
      <c r="AU59" s="111"/>
    </row>
    <row r="60" spans="32:39" ht="16.5" customHeight="1">
      <c r="AF60" s="1"/>
      <c r="AG60" s="1"/>
      <c r="AH60" s="1"/>
      <c r="AI60" s="1"/>
      <c r="AJ60" s="1"/>
      <c r="AK60" s="1"/>
      <c r="AL60" s="1"/>
      <c r="AM60" s="1"/>
    </row>
  </sheetData>
  <sheetProtection/>
  <mergeCells count="624">
    <mergeCell ref="AP50:AQ50"/>
    <mergeCell ref="T58:W58"/>
    <mergeCell ref="X58:AA58"/>
    <mergeCell ref="AB58:AE58"/>
    <mergeCell ref="T57:W57"/>
    <mergeCell ref="X57:AA57"/>
    <mergeCell ref="AB57:AE57"/>
    <mergeCell ref="T56:W56"/>
    <mergeCell ref="X56:AA56"/>
    <mergeCell ref="AB56:AE56"/>
    <mergeCell ref="AB54:AE54"/>
    <mergeCell ref="T55:W55"/>
    <mergeCell ref="X55:AA55"/>
    <mergeCell ref="AB55:AE55"/>
    <mergeCell ref="T54:W54"/>
    <mergeCell ref="X54:AA54"/>
    <mergeCell ref="AP49:AQ49"/>
    <mergeCell ref="C50:G50"/>
    <mergeCell ref="H50:K50"/>
    <mergeCell ref="L50:O50"/>
    <mergeCell ref="P50:S50"/>
    <mergeCell ref="T50:W50"/>
    <mergeCell ref="AF50:AG50"/>
    <mergeCell ref="AH50:AI50"/>
    <mergeCell ref="AJ50:AK50"/>
    <mergeCell ref="AL50:AM50"/>
    <mergeCell ref="AD49:AE49"/>
    <mergeCell ref="AF49:AG49"/>
    <mergeCell ref="AJ58:AK58"/>
    <mergeCell ref="AF58:AG58"/>
    <mergeCell ref="AH58:AI58"/>
    <mergeCell ref="AN49:AO49"/>
    <mergeCell ref="AN50:AO50"/>
    <mergeCell ref="AH49:AI49"/>
    <mergeCell ref="AJ49:AK49"/>
    <mergeCell ref="AL49:AM49"/>
    <mergeCell ref="H59:K59"/>
    <mergeCell ref="L59:O59"/>
    <mergeCell ref="P59:S59"/>
    <mergeCell ref="T59:W59"/>
    <mergeCell ref="X59:AA59"/>
    <mergeCell ref="AB59:AE59"/>
    <mergeCell ref="H58:K58"/>
    <mergeCell ref="L58:O58"/>
    <mergeCell ref="P58:S58"/>
    <mergeCell ref="H57:K57"/>
    <mergeCell ref="L57:O57"/>
    <mergeCell ref="P57:S57"/>
    <mergeCell ref="H56:K56"/>
    <mergeCell ref="L56:O56"/>
    <mergeCell ref="P56:S56"/>
    <mergeCell ref="H55:K55"/>
    <mergeCell ref="L55:O55"/>
    <mergeCell ref="P55:S55"/>
    <mergeCell ref="C49:G49"/>
    <mergeCell ref="H49:K49"/>
    <mergeCell ref="L49:O49"/>
    <mergeCell ref="P49:S49"/>
    <mergeCell ref="T49:W49"/>
    <mergeCell ref="X49:AA49"/>
    <mergeCell ref="H54:K54"/>
    <mergeCell ref="L54:O54"/>
    <mergeCell ref="P54:S54"/>
    <mergeCell ref="AF48:AG48"/>
    <mergeCell ref="X50:AA50"/>
    <mergeCell ref="AB50:AC50"/>
    <mergeCell ref="AD50:AE50"/>
    <mergeCell ref="AB49:AC49"/>
    <mergeCell ref="AH48:AI48"/>
    <mergeCell ref="AJ48:AK48"/>
    <mergeCell ref="AL48:AM48"/>
    <mergeCell ref="AN48:AO48"/>
    <mergeCell ref="AP48:AQ48"/>
    <mergeCell ref="AL58:AM58"/>
    <mergeCell ref="AN58:AO58"/>
    <mergeCell ref="AP58:AQ58"/>
    <mergeCell ref="AP56:AQ56"/>
    <mergeCell ref="AP54:AQ54"/>
    <mergeCell ref="AF57:AG57"/>
    <mergeCell ref="AH57:AI57"/>
    <mergeCell ref="AJ57:AK57"/>
    <mergeCell ref="AL57:AM57"/>
    <mergeCell ref="AN57:AO57"/>
    <mergeCell ref="AP57:AQ57"/>
    <mergeCell ref="AF56:AG56"/>
    <mergeCell ref="AH56:AI56"/>
    <mergeCell ref="AJ54:AK54"/>
    <mergeCell ref="AL54:AM54"/>
    <mergeCell ref="AN54:AO54"/>
    <mergeCell ref="AF54:AG54"/>
    <mergeCell ref="AH54:AI54"/>
    <mergeCell ref="AJ56:AK56"/>
    <mergeCell ref="AN47:AO47"/>
    <mergeCell ref="AP47:AQ47"/>
    <mergeCell ref="C48:G48"/>
    <mergeCell ref="H48:K48"/>
    <mergeCell ref="L48:O48"/>
    <mergeCell ref="P48:S48"/>
    <mergeCell ref="T48:W48"/>
    <mergeCell ref="X48:AA48"/>
    <mergeCell ref="AB48:AC48"/>
    <mergeCell ref="AD48:AE48"/>
    <mergeCell ref="AB47:AC47"/>
    <mergeCell ref="AD47:AE47"/>
    <mergeCell ref="AF47:AG47"/>
    <mergeCell ref="AH47:AI47"/>
    <mergeCell ref="AJ47:AK47"/>
    <mergeCell ref="AL47:AM47"/>
    <mergeCell ref="AR58:AS58"/>
    <mergeCell ref="AT58:AU58"/>
    <mergeCell ref="AP59:AQ59"/>
    <mergeCell ref="AR59:AS59"/>
    <mergeCell ref="AT59:AU59"/>
    <mergeCell ref="AF59:AG59"/>
    <mergeCell ref="AH59:AI59"/>
    <mergeCell ref="AJ59:AK59"/>
    <mergeCell ref="AL59:AM59"/>
    <mergeCell ref="AN59:AO59"/>
    <mergeCell ref="AP52:AS52"/>
    <mergeCell ref="AJ53:AK53"/>
    <mergeCell ref="AL53:AM53"/>
    <mergeCell ref="AR56:AS56"/>
    <mergeCell ref="AT56:AU56"/>
    <mergeCell ref="AR57:AS57"/>
    <mergeCell ref="AT57:AU57"/>
    <mergeCell ref="AL56:AM56"/>
    <mergeCell ref="AN56:AO56"/>
    <mergeCell ref="C47:G47"/>
    <mergeCell ref="H47:K47"/>
    <mergeCell ref="L47:O47"/>
    <mergeCell ref="P47:S47"/>
    <mergeCell ref="T47:W47"/>
    <mergeCell ref="X47:AA47"/>
    <mergeCell ref="AT54:AU54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R54:AS54"/>
    <mergeCell ref="AF46:AG46"/>
    <mergeCell ref="AH46:AI46"/>
    <mergeCell ref="AJ46:AK46"/>
    <mergeCell ref="AL46:AM46"/>
    <mergeCell ref="AN46:AO46"/>
    <mergeCell ref="AP46:AQ46"/>
    <mergeCell ref="AN45:AO45"/>
    <mergeCell ref="AP45:AQ45"/>
    <mergeCell ref="C46:G46"/>
    <mergeCell ref="H46:K46"/>
    <mergeCell ref="L46:O46"/>
    <mergeCell ref="P46:S46"/>
    <mergeCell ref="T46:W46"/>
    <mergeCell ref="X46:AA46"/>
    <mergeCell ref="AB46:AC46"/>
    <mergeCell ref="AD46:AE46"/>
    <mergeCell ref="AB45:AC45"/>
    <mergeCell ref="AD45:AE45"/>
    <mergeCell ref="AF45:AG45"/>
    <mergeCell ref="AH45:AI45"/>
    <mergeCell ref="AJ45:AK45"/>
    <mergeCell ref="AL45:AM45"/>
    <mergeCell ref="AN42:AO42"/>
    <mergeCell ref="AP42:AQ42"/>
    <mergeCell ref="AL44:AO44"/>
    <mergeCell ref="AP44:AQ44"/>
    <mergeCell ref="B45:G45"/>
    <mergeCell ref="H45:K45"/>
    <mergeCell ref="L45:O45"/>
    <mergeCell ref="P45:S45"/>
    <mergeCell ref="T45:W45"/>
    <mergeCell ref="X45:AA45"/>
    <mergeCell ref="AB42:AC42"/>
    <mergeCell ref="AD42:AE42"/>
    <mergeCell ref="AF42:AG42"/>
    <mergeCell ref="AH42:AI42"/>
    <mergeCell ref="AJ42:AK42"/>
    <mergeCell ref="AL42:AM42"/>
    <mergeCell ref="C42:G42"/>
    <mergeCell ref="H42:K42"/>
    <mergeCell ref="L42:O42"/>
    <mergeCell ref="P42:S42"/>
    <mergeCell ref="T42:W42"/>
    <mergeCell ref="X42:AA42"/>
    <mergeCell ref="AF41:AG41"/>
    <mergeCell ref="AH41:AI41"/>
    <mergeCell ref="AJ41:AK41"/>
    <mergeCell ref="AL41:AM41"/>
    <mergeCell ref="AN41:AO41"/>
    <mergeCell ref="AP41:AQ41"/>
    <mergeCell ref="AN40:AO40"/>
    <mergeCell ref="AP40:AQ40"/>
    <mergeCell ref="C41:G41"/>
    <mergeCell ref="H41:K41"/>
    <mergeCell ref="L41:O41"/>
    <mergeCell ref="P41:S41"/>
    <mergeCell ref="T41:W41"/>
    <mergeCell ref="X41:AA41"/>
    <mergeCell ref="AB41:AC41"/>
    <mergeCell ref="AD41:AE41"/>
    <mergeCell ref="AB40:AC40"/>
    <mergeCell ref="AD40:AE40"/>
    <mergeCell ref="AF40:AG40"/>
    <mergeCell ref="AH40:AI40"/>
    <mergeCell ref="AJ40:AK40"/>
    <mergeCell ref="AL40:AM40"/>
    <mergeCell ref="C40:G40"/>
    <mergeCell ref="H40:K40"/>
    <mergeCell ref="L40:O40"/>
    <mergeCell ref="P40:S40"/>
    <mergeCell ref="T40:W40"/>
    <mergeCell ref="X40:AA40"/>
    <mergeCell ref="AF39:AG39"/>
    <mergeCell ref="AH39:AI39"/>
    <mergeCell ref="AJ39:AK39"/>
    <mergeCell ref="AL39:AM39"/>
    <mergeCell ref="AN39:AO39"/>
    <mergeCell ref="AP39:AQ39"/>
    <mergeCell ref="AN38:AO38"/>
    <mergeCell ref="AP38:AQ38"/>
    <mergeCell ref="C39:G39"/>
    <mergeCell ref="H39:K39"/>
    <mergeCell ref="L39:O39"/>
    <mergeCell ref="P39:S39"/>
    <mergeCell ref="T39:W39"/>
    <mergeCell ref="X39:AA39"/>
    <mergeCell ref="AB39:AC39"/>
    <mergeCell ref="AD39:AE39"/>
    <mergeCell ref="AB38:AC38"/>
    <mergeCell ref="AD38:AE38"/>
    <mergeCell ref="AF38:AG38"/>
    <mergeCell ref="AH38:AI38"/>
    <mergeCell ref="AJ38:AK38"/>
    <mergeCell ref="AL38:AM38"/>
    <mergeCell ref="C38:G38"/>
    <mergeCell ref="H38:K38"/>
    <mergeCell ref="L38:O38"/>
    <mergeCell ref="P38:S38"/>
    <mergeCell ref="T38:W38"/>
    <mergeCell ref="X38:AA38"/>
    <mergeCell ref="AF37:AG37"/>
    <mergeCell ref="AH37:AI37"/>
    <mergeCell ref="AJ37:AK37"/>
    <mergeCell ref="AL37:AM37"/>
    <mergeCell ref="AN37:AO37"/>
    <mergeCell ref="AP37:AQ37"/>
    <mergeCell ref="AL36:AO36"/>
    <mergeCell ref="AP36:AQ36"/>
    <mergeCell ref="B37:G37"/>
    <mergeCell ref="H37:K37"/>
    <mergeCell ref="L37:O37"/>
    <mergeCell ref="P37:S37"/>
    <mergeCell ref="T37:W37"/>
    <mergeCell ref="X37:AA37"/>
    <mergeCell ref="AB37:AC37"/>
    <mergeCell ref="AD37:AE37"/>
    <mergeCell ref="AB5:AC5"/>
    <mergeCell ref="AD5:AE5"/>
    <mergeCell ref="AF5:AG5"/>
    <mergeCell ref="B5:G5"/>
    <mergeCell ref="H5:K5"/>
    <mergeCell ref="L5:O5"/>
    <mergeCell ref="P5:S5"/>
    <mergeCell ref="T5:W5"/>
    <mergeCell ref="X5:AA5"/>
    <mergeCell ref="AH5:AI5"/>
    <mergeCell ref="AJ5:AK5"/>
    <mergeCell ref="AL5:AM5"/>
    <mergeCell ref="AN5:AO5"/>
    <mergeCell ref="AP5:AQ5"/>
    <mergeCell ref="C6:G6"/>
    <mergeCell ref="H6:K6"/>
    <mergeCell ref="L6:O6"/>
    <mergeCell ref="P6:S6"/>
    <mergeCell ref="T6:W6"/>
    <mergeCell ref="X6:AA6"/>
    <mergeCell ref="AB6:AC6"/>
    <mergeCell ref="AD6:AE6"/>
    <mergeCell ref="AF6:AG6"/>
    <mergeCell ref="AH6:AI6"/>
    <mergeCell ref="AJ6:AK6"/>
    <mergeCell ref="AL6:AM6"/>
    <mergeCell ref="AN6:AO6"/>
    <mergeCell ref="AP6:AQ6"/>
    <mergeCell ref="C7:G7"/>
    <mergeCell ref="H7:K7"/>
    <mergeCell ref="L7:O7"/>
    <mergeCell ref="P7:S7"/>
    <mergeCell ref="T7:W7"/>
    <mergeCell ref="X7:AA7"/>
    <mergeCell ref="AB7:AC7"/>
    <mergeCell ref="AD7:AE7"/>
    <mergeCell ref="AF7:AG7"/>
    <mergeCell ref="AH7:AI7"/>
    <mergeCell ref="AJ7:AK7"/>
    <mergeCell ref="AL7:AM7"/>
    <mergeCell ref="AN7:AO7"/>
    <mergeCell ref="AP7:AQ7"/>
    <mergeCell ref="C8:G8"/>
    <mergeCell ref="H8:K8"/>
    <mergeCell ref="L8:O8"/>
    <mergeCell ref="P8:S8"/>
    <mergeCell ref="T8:W8"/>
    <mergeCell ref="X8:AA8"/>
    <mergeCell ref="AB8:AC8"/>
    <mergeCell ref="AD8:AE8"/>
    <mergeCell ref="AF8:AG8"/>
    <mergeCell ref="AH8:AI8"/>
    <mergeCell ref="AJ8:AK8"/>
    <mergeCell ref="AL8:AM8"/>
    <mergeCell ref="AN8:AO8"/>
    <mergeCell ref="AP8:AQ8"/>
    <mergeCell ref="C9:G9"/>
    <mergeCell ref="H9:K9"/>
    <mergeCell ref="L9:O9"/>
    <mergeCell ref="P9:S9"/>
    <mergeCell ref="T9:W9"/>
    <mergeCell ref="AP9:AQ9"/>
    <mergeCell ref="C10:G10"/>
    <mergeCell ref="H10:K10"/>
    <mergeCell ref="L10:O10"/>
    <mergeCell ref="P10:S10"/>
    <mergeCell ref="T10:W10"/>
    <mergeCell ref="AJ10:AK10"/>
    <mergeCell ref="X9:AA9"/>
    <mergeCell ref="AB9:AC9"/>
    <mergeCell ref="AD9:AE9"/>
    <mergeCell ref="AB13:AC13"/>
    <mergeCell ref="AL10:AM10"/>
    <mergeCell ref="AF9:AG9"/>
    <mergeCell ref="AL9:AM9"/>
    <mergeCell ref="AH9:AI9"/>
    <mergeCell ref="AJ9:AK9"/>
    <mergeCell ref="AH13:AI13"/>
    <mergeCell ref="AL12:AO12"/>
    <mergeCell ref="AP10:AQ10"/>
    <mergeCell ref="X10:AA10"/>
    <mergeCell ref="AB10:AC10"/>
    <mergeCell ref="AD10:AE10"/>
    <mergeCell ref="AF10:AG10"/>
    <mergeCell ref="AH10:AI10"/>
    <mergeCell ref="C14:G14"/>
    <mergeCell ref="H14:K14"/>
    <mergeCell ref="L14:O14"/>
    <mergeCell ref="P14:S14"/>
    <mergeCell ref="B13:G13"/>
    <mergeCell ref="H13:K13"/>
    <mergeCell ref="L13:O13"/>
    <mergeCell ref="P13:S13"/>
    <mergeCell ref="T13:W13"/>
    <mergeCell ref="X13:AA13"/>
    <mergeCell ref="AH14:AI14"/>
    <mergeCell ref="AJ14:AK14"/>
    <mergeCell ref="AJ13:AK13"/>
    <mergeCell ref="AL13:AM13"/>
    <mergeCell ref="AB14:AC14"/>
    <mergeCell ref="AD13:AE13"/>
    <mergeCell ref="T14:W14"/>
    <mergeCell ref="AD14:AE14"/>
    <mergeCell ref="AN14:AO14"/>
    <mergeCell ref="AF15:AG15"/>
    <mergeCell ref="AH15:AI15"/>
    <mergeCell ref="AJ15:AK15"/>
    <mergeCell ref="AL15:AM15"/>
    <mergeCell ref="AF13:AG13"/>
    <mergeCell ref="AN15:AO15"/>
    <mergeCell ref="AN13:AO13"/>
    <mergeCell ref="AF14:AG14"/>
    <mergeCell ref="AP14:AQ14"/>
    <mergeCell ref="C15:G15"/>
    <mergeCell ref="H15:K15"/>
    <mergeCell ref="L15:O15"/>
    <mergeCell ref="P15:S15"/>
    <mergeCell ref="T15:W15"/>
    <mergeCell ref="X15:AA15"/>
    <mergeCell ref="AB15:AC15"/>
    <mergeCell ref="X14:AA14"/>
    <mergeCell ref="AD15:AE15"/>
    <mergeCell ref="AP15:AQ15"/>
    <mergeCell ref="C16:G16"/>
    <mergeCell ref="H16:K16"/>
    <mergeCell ref="L16:O16"/>
    <mergeCell ref="P16:S16"/>
    <mergeCell ref="T16:W16"/>
    <mergeCell ref="X16:AA16"/>
    <mergeCell ref="AB16:AC16"/>
    <mergeCell ref="AD16:AE16"/>
    <mergeCell ref="AF16:AG16"/>
    <mergeCell ref="AP16:AQ16"/>
    <mergeCell ref="AF17:AG17"/>
    <mergeCell ref="AH17:AI17"/>
    <mergeCell ref="AJ17:AK17"/>
    <mergeCell ref="AL17:AM17"/>
    <mergeCell ref="AP17:AQ17"/>
    <mergeCell ref="AN17:AO17"/>
    <mergeCell ref="AJ16:AK16"/>
    <mergeCell ref="AL16:AM16"/>
    <mergeCell ref="C17:G17"/>
    <mergeCell ref="H17:K17"/>
    <mergeCell ref="L17:O17"/>
    <mergeCell ref="P17:S17"/>
    <mergeCell ref="T17:W17"/>
    <mergeCell ref="X17:AA17"/>
    <mergeCell ref="T18:W18"/>
    <mergeCell ref="X18:AA18"/>
    <mergeCell ref="AB18:AC18"/>
    <mergeCell ref="AD18:AE18"/>
    <mergeCell ref="AB17:AC17"/>
    <mergeCell ref="AD17:AE17"/>
    <mergeCell ref="AF21:AG21"/>
    <mergeCell ref="X22:AA22"/>
    <mergeCell ref="T21:W21"/>
    <mergeCell ref="X21:AA21"/>
    <mergeCell ref="AH21:AI21"/>
    <mergeCell ref="AJ21:AK21"/>
    <mergeCell ref="AB22:AC22"/>
    <mergeCell ref="AF22:AG22"/>
    <mergeCell ref="AH22:AI22"/>
    <mergeCell ref="AJ22:AK22"/>
    <mergeCell ref="AF18:AG18"/>
    <mergeCell ref="A1:AU1"/>
    <mergeCell ref="C18:G18"/>
    <mergeCell ref="H18:K18"/>
    <mergeCell ref="L18:O18"/>
    <mergeCell ref="P18:S18"/>
    <mergeCell ref="AH18:AI18"/>
    <mergeCell ref="AJ18:AK18"/>
    <mergeCell ref="AL18:AM18"/>
    <mergeCell ref="AH16:AI16"/>
    <mergeCell ref="AP22:AQ22"/>
    <mergeCell ref="AN23:AO23"/>
    <mergeCell ref="AP23:AQ23"/>
    <mergeCell ref="B21:G21"/>
    <mergeCell ref="H21:K21"/>
    <mergeCell ref="L21:O21"/>
    <mergeCell ref="P21:S21"/>
    <mergeCell ref="C23:G23"/>
    <mergeCell ref="H23:K23"/>
    <mergeCell ref="AL21:AM21"/>
    <mergeCell ref="AN21:AO21"/>
    <mergeCell ref="AP21:AQ21"/>
    <mergeCell ref="AB21:AC21"/>
    <mergeCell ref="AD21:AE21"/>
    <mergeCell ref="C22:G22"/>
    <mergeCell ref="H22:K22"/>
    <mergeCell ref="L22:O22"/>
    <mergeCell ref="P22:S22"/>
    <mergeCell ref="T22:W22"/>
    <mergeCell ref="AD22:AE22"/>
    <mergeCell ref="AL22:AM22"/>
    <mergeCell ref="AN22:AO22"/>
    <mergeCell ref="L23:O23"/>
    <mergeCell ref="P23:S23"/>
    <mergeCell ref="T23:W23"/>
    <mergeCell ref="X23:AA23"/>
    <mergeCell ref="AB23:AC23"/>
    <mergeCell ref="AD23:AE23"/>
    <mergeCell ref="AF23:AG23"/>
    <mergeCell ref="AH23:AI23"/>
    <mergeCell ref="AJ23:AK23"/>
    <mergeCell ref="AL23:AM23"/>
    <mergeCell ref="C24:G24"/>
    <mergeCell ref="H24:K24"/>
    <mergeCell ref="L24:O24"/>
    <mergeCell ref="P24:S24"/>
    <mergeCell ref="T24:W24"/>
    <mergeCell ref="X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C25:G25"/>
    <mergeCell ref="H25:K25"/>
    <mergeCell ref="L25:O25"/>
    <mergeCell ref="P25:S25"/>
    <mergeCell ref="T25:W25"/>
    <mergeCell ref="X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F26:AG26"/>
    <mergeCell ref="AH26:AI26"/>
    <mergeCell ref="AJ26:AK26"/>
    <mergeCell ref="AL26:AM26"/>
    <mergeCell ref="AN26:AO26"/>
    <mergeCell ref="AP26:AQ26"/>
    <mergeCell ref="C26:G26"/>
    <mergeCell ref="H26:K26"/>
    <mergeCell ref="L26:O26"/>
    <mergeCell ref="P26:S26"/>
    <mergeCell ref="T26:W26"/>
    <mergeCell ref="X26:AA26"/>
    <mergeCell ref="B29:G29"/>
    <mergeCell ref="H29:K29"/>
    <mergeCell ref="L29:O29"/>
    <mergeCell ref="P29:S29"/>
    <mergeCell ref="T29:W29"/>
    <mergeCell ref="X29:AA29"/>
    <mergeCell ref="AB26:AC26"/>
    <mergeCell ref="AD26:AE26"/>
    <mergeCell ref="AB29:AC29"/>
    <mergeCell ref="AD29:AE29"/>
    <mergeCell ref="AF29:AG29"/>
    <mergeCell ref="AH29:AI29"/>
    <mergeCell ref="C30:G30"/>
    <mergeCell ref="H30:K30"/>
    <mergeCell ref="L30:O30"/>
    <mergeCell ref="P30:S30"/>
    <mergeCell ref="T30:W30"/>
    <mergeCell ref="X30:AA30"/>
    <mergeCell ref="AJ30:AK30"/>
    <mergeCell ref="AL30:AM30"/>
    <mergeCell ref="AJ29:AK29"/>
    <mergeCell ref="AL29:AM29"/>
    <mergeCell ref="AN29:AO29"/>
    <mergeCell ref="AP29:AQ29"/>
    <mergeCell ref="AB31:AC31"/>
    <mergeCell ref="AD31:AE31"/>
    <mergeCell ref="AB30:AC30"/>
    <mergeCell ref="AD30:AE30"/>
    <mergeCell ref="AF30:AG30"/>
    <mergeCell ref="AH30:AI30"/>
    <mergeCell ref="AF31:AG31"/>
    <mergeCell ref="AH31:AI31"/>
    <mergeCell ref="C31:G31"/>
    <mergeCell ref="H31:K31"/>
    <mergeCell ref="L31:O31"/>
    <mergeCell ref="P31:S31"/>
    <mergeCell ref="T31:W31"/>
    <mergeCell ref="X31:AA31"/>
    <mergeCell ref="AJ31:AK31"/>
    <mergeCell ref="AL31:AM31"/>
    <mergeCell ref="AN31:AO31"/>
    <mergeCell ref="AP31:AQ31"/>
    <mergeCell ref="AJ32:AK32"/>
    <mergeCell ref="AL32:AM32"/>
    <mergeCell ref="C32:G32"/>
    <mergeCell ref="H32:K32"/>
    <mergeCell ref="L32:O32"/>
    <mergeCell ref="P32:S32"/>
    <mergeCell ref="T32:W32"/>
    <mergeCell ref="X32:AA32"/>
    <mergeCell ref="AB33:AC33"/>
    <mergeCell ref="AD33:AE33"/>
    <mergeCell ref="AB32:AC32"/>
    <mergeCell ref="AD32:AE32"/>
    <mergeCell ref="AF32:AG32"/>
    <mergeCell ref="AH32:AI32"/>
    <mergeCell ref="AF33:AG33"/>
    <mergeCell ref="AH33:AI33"/>
    <mergeCell ref="C33:G33"/>
    <mergeCell ref="H33:K33"/>
    <mergeCell ref="L33:O33"/>
    <mergeCell ref="P33:S33"/>
    <mergeCell ref="T33:W33"/>
    <mergeCell ref="X33:AA33"/>
    <mergeCell ref="AJ33:AK33"/>
    <mergeCell ref="AL33:AM33"/>
    <mergeCell ref="AN33:AO33"/>
    <mergeCell ref="AP33:AQ33"/>
    <mergeCell ref="C34:G34"/>
    <mergeCell ref="H34:K34"/>
    <mergeCell ref="L34:O34"/>
    <mergeCell ref="P34:S34"/>
    <mergeCell ref="T34:W34"/>
    <mergeCell ref="X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L28:AO28"/>
    <mergeCell ref="AP28:AQ28"/>
    <mergeCell ref="AL20:AO20"/>
    <mergeCell ref="AP20:AQ20"/>
    <mergeCell ref="AN32:AO32"/>
    <mergeCell ref="AP32:AQ32"/>
    <mergeCell ref="AN30:AO30"/>
    <mergeCell ref="AP30:AQ30"/>
    <mergeCell ref="AP12:AQ12"/>
    <mergeCell ref="AL4:AO4"/>
    <mergeCell ref="AP4:AQ4"/>
    <mergeCell ref="AL14:AM14"/>
    <mergeCell ref="AN18:AO18"/>
    <mergeCell ref="AP18:AQ18"/>
    <mergeCell ref="AP13:AQ13"/>
    <mergeCell ref="AN10:AO10"/>
    <mergeCell ref="AN9:AO9"/>
    <mergeCell ref="AN16:AO16"/>
    <mergeCell ref="AR53:AS53"/>
    <mergeCell ref="AT53:AU53"/>
    <mergeCell ref="C54:G54"/>
    <mergeCell ref="C55:G55"/>
    <mergeCell ref="AT52:AU52"/>
    <mergeCell ref="B53:G53"/>
    <mergeCell ref="H53:K53"/>
    <mergeCell ref="L53:O53"/>
    <mergeCell ref="P53:S53"/>
    <mergeCell ref="T53:W53"/>
    <mergeCell ref="C56:G56"/>
    <mergeCell ref="C57:G57"/>
    <mergeCell ref="C58:G58"/>
    <mergeCell ref="C59:G59"/>
    <mergeCell ref="AN53:AO53"/>
    <mergeCell ref="AP53:AQ53"/>
    <mergeCell ref="X53:AA53"/>
    <mergeCell ref="AB53:AE53"/>
    <mergeCell ref="AF53:AG53"/>
    <mergeCell ref="AH53:AI53"/>
  </mergeCells>
  <printOptions/>
  <pageMargins left="0.5905511811023622" right="0.5905511811023622" top="0.5905511811023622" bottom="0.5905511811023622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0" workbookViewId="0" topLeftCell="A7">
      <selection activeCell="Q28" sqref="Q28"/>
    </sheetView>
  </sheetViews>
  <sheetFormatPr defaultColWidth="8.875" defaultRowHeight="13.5"/>
  <cols>
    <col min="1" max="39" width="2.875" style="3" customWidth="1"/>
    <col min="40" max="43" width="2.50390625" style="3" customWidth="1"/>
    <col min="44" max="67" width="3.125" style="3" customWidth="1"/>
    <col min="68" max="16384" width="8.875" style="3" customWidth="1"/>
  </cols>
  <sheetData>
    <row r="1" spans="1:39" ht="20.25" customHeight="1">
      <c r="A1" s="126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ht="9" customHeight="1"/>
    <row r="3" spans="1:19" ht="15" customHeight="1">
      <c r="A3" s="4" t="s">
        <v>12</v>
      </c>
      <c r="J3" s="13" t="s">
        <v>17</v>
      </c>
      <c r="L3" s="14"/>
      <c r="M3" s="14"/>
      <c r="N3" s="14"/>
      <c r="O3" s="14"/>
      <c r="P3" s="3" t="s">
        <v>1</v>
      </c>
      <c r="S3" s="3" t="s">
        <v>18</v>
      </c>
    </row>
    <row r="4" spans="24:39" ht="16.5" customHeight="1" thickBot="1">
      <c r="X4" s="9"/>
      <c r="Y4" s="9"/>
      <c r="Z4" s="9"/>
      <c r="AA4" s="9"/>
      <c r="AB4" s="9"/>
      <c r="AC4" s="9"/>
      <c r="AD4" s="9"/>
      <c r="AE4" s="9"/>
      <c r="AH4" s="36" t="s">
        <v>45</v>
      </c>
      <c r="AI4" s="36"/>
      <c r="AJ4" s="36"/>
      <c r="AK4" s="36"/>
      <c r="AL4" s="32" t="s">
        <v>1</v>
      </c>
      <c r="AM4" s="32"/>
    </row>
    <row r="5" spans="1:39" ht="16.5" customHeight="1">
      <c r="A5" s="33" t="s">
        <v>19</v>
      </c>
      <c r="B5" s="34"/>
      <c r="C5" s="34"/>
      <c r="D5" s="34"/>
      <c r="E5" s="30"/>
      <c r="F5" s="127" t="str">
        <f>IF(B6="","",B6)</f>
        <v>砂原中</v>
      </c>
      <c r="G5" s="128"/>
      <c r="H5" s="129"/>
      <c r="I5" s="127" t="str">
        <f>IF(B7="","",B7)</f>
        <v>プリマベーラ</v>
      </c>
      <c r="J5" s="128"/>
      <c r="K5" s="129"/>
      <c r="L5" s="127" t="str">
        <f>IF(B8="","",B8)</f>
        <v>湯川中</v>
      </c>
      <c r="M5" s="128"/>
      <c r="N5" s="129"/>
      <c r="O5" s="127" t="str">
        <f>IF(B9="","",B9)</f>
        <v>恵山中</v>
      </c>
      <c r="P5" s="128"/>
      <c r="Q5" s="129"/>
      <c r="R5" s="127" t="str">
        <f>IF(B10="","",B10)</f>
        <v>附属中</v>
      </c>
      <c r="S5" s="128"/>
      <c r="T5" s="129"/>
      <c r="U5" s="127" t="str">
        <f>IF(B11="","",B11)</f>
        <v>港中</v>
      </c>
      <c r="V5" s="128"/>
      <c r="W5" s="129"/>
      <c r="X5" s="26" t="s">
        <v>3</v>
      </c>
      <c r="Y5" s="27"/>
      <c r="Z5" s="28" t="s">
        <v>4</v>
      </c>
      <c r="AA5" s="29"/>
      <c r="AB5" s="30" t="s">
        <v>5</v>
      </c>
      <c r="AC5" s="26"/>
      <c r="AD5" s="26" t="s">
        <v>6</v>
      </c>
      <c r="AE5" s="26"/>
      <c r="AF5" s="26" t="s">
        <v>7</v>
      </c>
      <c r="AG5" s="27"/>
      <c r="AH5" s="28" t="s">
        <v>8</v>
      </c>
      <c r="AI5" s="29"/>
      <c r="AJ5" s="30" t="s">
        <v>9</v>
      </c>
      <c r="AK5" s="26"/>
      <c r="AL5" s="26" t="s">
        <v>10</v>
      </c>
      <c r="AM5" s="31"/>
    </row>
    <row r="6" spans="1:39" ht="16.5" customHeight="1">
      <c r="A6" s="10">
        <v>1</v>
      </c>
      <c r="B6" s="67" t="s">
        <v>26</v>
      </c>
      <c r="C6" s="92"/>
      <c r="D6" s="92"/>
      <c r="E6" s="42"/>
      <c r="F6" s="93"/>
      <c r="G6" s="94"/>
      <c r="H6" s="95"/>
      <c r="I6" s="67" t="s">
        <v>176</v>
      </c>
      <c r="J6" s="92"/>
      <c r="K6" s="42"/>
      <c r="L6" s="67" t="s">
        <v>177</v>
      </c>
      <c r="M6" s="92"/>
      <c r="N6" s="42"/>
      <c r="O6" s="67" t="s">
        <v>178</v>
      </c>
      <c r="P6" s="92"/>
      <c r="Q6" s="42"/>
      <c r="R6" s="67" t="s">
        <v>179</v>
      </c>
      <c r="S6" s="92"/>
      <c r="T6" s="42"/>
      <c r="U6" s="67" t="s">
        <v>180</v>
      </c>
      <c r="V6" s="92"/>
      <c r="W6" s="42"/>
      <c r="X6" s="21">
        <v>3</v>
      </c>
      <c r="Y6" s="67"/>
      <c r="Z6" s="37">
        <v>1</v>
      </c>
      <c r="AA6" s="38"/>
      <c r="AB6" s="42">
        <v>1</v>
      </c>
      <c r="AC6" s="21"/>
      <c r="AD6" s="21">
        <v>10</v>
      </c>
      <c r="AE6" s="21"/>
      <c r="AF6" s="21">
        <v>9</v>
      </c>
      <c r="AG6" s="67"/>
      <c r="AH6" s="37">
        <v>7</v>
      </c>
      <c r="AI6" s="38"/>
      <c r="AJ6" s="42">
        <v>2</v>
      </c>
      <c r="AK6" s="21"/>
      <c r="AL6" s="21">
        <v>2</v>
      </c>
      <c r="AM6" s="96"/>
    </row>
    <row r="7" spans="1:39" ht="16.5" customHeight="1">
      <c r="A7" s="10">
        <v>2</v>
      </c>
      <c r="B7" s="67" t="s">
        <v>163</v>
      </c>
      <c r="C7" s="92"/>
      <c r="D7" s="92"/>
      <c r="E7" s="42"/>
      <c r="F7" s="67" t="s">
        <v>181</v>
      </c>
      <c r="G7" s="92"/>
      <c r="H7" s="42"/>
      <c r="I7" s="93"/>
      <c r="J7" s="94"/>
      <c r="K7" s="95"/>
      <c r="L7" s="67" t="s">
        <v>182</v>
      </c>
      <c r="M7" s="92"/>
      <c r="N7" s="42"/>
      <c r="O7" s="67" t="s">
        <v>183</v>
      </c>
      <c r="P7" s="92"/>
      <c r="Q7" s="42"/>
      <c r="R7" s="67" t="s">
        <v>184</v>
      </c>
      <c r="S7" s="92"/>
      <c r="T7" s="42"/>
      <c r="U7" s="67" t="s">
        <v>185</v>
      </c>
      <c r="V7" s="92"/>
      <c r="W7" s="42"/>
      <c r="X7" s="21">
        <v>1</v>
      </c>
      <c r="Y7" s="67"/>
      <c r="Z7" s="37">
        <v>0</v>
      </c>
      <c r="AA7" s="38"/>
      <c r="AB7" s="42">
        <v>4</v>
      </c>
      <c r="AC7" s="21"/>
      <c r="AD7" s="21">
        <v>3</v>
      </c>
      <c r="AE7" s="21"/>
      <c r="AF7" s="21">
        <v>6</v>
      </c>
      <c r="AG7" s="67"/>
      <c r="AH7" s="37">
        <v>13</v>
      </c>
      <c r="AI7" s="38"/>
      <c r="AJ7" s="42">
        <v>-7</v>
      </c>
      <c r="AK7" s="21"/>
      <c r="AL7" s="21">
        <v>6</v>
      </c>
      <c r="AM7" s="96"/>
    </row>
    <row r="8" spans="1:39" ht="16.5" customHeight="1">
      <c r="A8" s="10">
        <v>3</v>
      </c>
      <c r="B8" s="67" t="s">
        <v>36</v>
      </c>
      <c r="C8" s="92"/>
      <c r="D8" s="92"/>
      <c r="E8" s="42"/>
      <c r="F8" s="67" t="s">
        <v>177</v>
      </c>
      <c r="G8" s="92"/>
      <c r="H8" s="42"/>
      <c r="I8" s="67" t="s">
        <v>186</v>
      </c>
      <c r="J8" s="92"/>
      <c r="K8" s="42"/>
      <c r="L8" s="93"/>
      <c r="M8" s="94"/>
      <c r="N8" s="95"/>
      <c r="O8" s="67" t="s">
        <v>187</v>
      </c>
      <c r="P8" s="92"/>
      <c r="Q8" s="42"/>
      <c r="R8" s="67" t="s">
        <v>186</v>
      </c>
      <c r="S8" s="92"/>
      <c r="T8" s="42"/>
      <c r="U8" s="67" t="s">
        <v>188</v>
      </c>
      <c r="V8" s="92"/>
      <c r="W8" s="42"/>
      <c r="X8" s="21">
        <v>3</v>
      </c>
      <c r="Y8" s="67"/>
      <c r="Z8" s="37">
        <v>2</v>
      </c>
      <c r="AA8" s="38"/>
      <c r="AB8" s="42">
        <v>0</v>
      </c>
      <c r="AC8" s="21"/>
      <c r="AD8" s="21">
        <v>11</v>
      </c>
      <c r="AE8" s="21"/>
      <c r="AF8" s="21">
        <v>14</v>
      </c>
      <c r="AG8" s="67"/>
      <c r="AH8" s="37">
        <v>8</v>
      </c>
      <c r="AI8" s="38"/>
      <c r="AJ8" s="42">
        <v>6</v>
      </c>
      <c r="AK8" s="21"/>
      <c r="AL8" s="21">
        <v>1</v>
      </c>
      <c r="AM8" s="96"/>
    </row>
    <row r="9" spans="1:39" ht="16.5" customHeight="1">
      <c r="A9" s="10">
        <v>4</v>
      </c>
      <c r="B9" s="67" t="s">
        <v>43</v>
      </c>
      <c r="C9" s="92"/>
      <c r="D9" s="92"/>
      <c r="E9" s="42"/>
      <c r="F9" s="67" t="s">
        <v>189</v>
      </c>
      <c r="G9" s="92"/>
      <c r="H9" s="42"/>
      <c r="I9" s="67" t="s">
        <v>180</v>
      </c>
      <c r="J9" s="92"/>
      <c r="K9" s="42"/>
      <c r="L9" s="67" t="s">
        <v>190</v>
      </c>
      <c r="M9" s="92"/>
      <c r="N9" s="42"/>
      <c r="O9" s="93"/>
      <c r="P9" s="94"/>
      <c r="Q9" s="95"/>
      <c r="R9" s="67" t="s">
        <v>186</v>
      </c>
      <c r="S9" s="92"/>
      <c r="T9" s="42"/>
      <c r="U9" s="67" t="s">
        <v>191</v>
      </c>
      <c r="V9" s="92"/>
      <c r="W9" s="42"/>
      <c r="X9" s="67">
        <v>3</v>
      </c>
      <c r="Y9" s="133"/>
      <c r="Z9" s="134">
        <v>0</v>
      </c>
      <c r="AA9" s="133"/>
      <c r="AB9" s="134">
        <v>2</v>
      </c>
      <c r="AC9" s="42"/>
      <c r="AD9" s="67">
        <v>9</v>
      </c>
      <c r="AE9" s="42"/>
      <c r="AF9" s="67">
        <v>15</v>
      </c>
      <c r="AG9" s="133"/>
      <c r="AH9" s="134">
        <v>15</v>
      </c>
      <c r="AI9" s="133"/>
      <c r="AJ9" s="134">
        <v>0</v>
      </c>
      <c r="AK9" s="42"/>
      <c r="AL9" s="67">
        <v>3</v>
      </c>
      <c r="AM9" s="135"/>
    </row>
    <row r="10" spans="1:39" ht="16.5" customHeight="1">
      <c r="A10" s="10">
        <v>5</v>
      </c>
      <c r="B10" s="22" t="s">
        <v>60</v>
      </c>
      <c r="C10" s="23"/>
      <c r="D10" s="23"/>
      <c r="E10" s="24"/>
      <c r="F10" s="67" t="s">
        <v>176</v>
      </c>
      <c r="G10" s="92"/>
      <c r="H10" s="42"/>
      <c r="I10" s="67" t="s">
        <v>192</v>
      </c>
      <c r="J10" s="92"/>
      <c r="K10" s="42"/>
      <c r="L10" s="67" t="s">
        <v>182</v>
      </c>
      <c r="M10" s="92"/>
      <c r="N10" s="42"/>
      <c r="O10" s="67" t="s">
        <v>182</v>
      </c>
      <c r="P10" s="92"/>
      <c r="Q10" s="42"/>
      <c r="R10" s="93"/>
      <c r="S10" s="94"/>
      <c r="T10" s="95"/>
      <c r="U10" s="67" t="s">
        <v>193</v>
      </c>
      <c r="V10" s="92"/>
      <c r="W10" s="42"/>
      <c r="X10" s="21">
        <v>2</v>
      </c>
      <c r="Y10" s="67"/>
      <c r="Z10" s="37">
        <v>0</v>
      </c>
      <c r="AA10" s="38"/>
      <c r="AB10" s="42">
        <v>3</v>
      </c>
      <c r="AC10" s="21"/>
      <c r="AD10" s="21">
        <v>6</v>
      </c>
      <c r="AE10" s="21"/>
      <c r="AF10" s="21">
        <v>12</v>
      </c>
      <c r="AG10" s="67"/>
      <c r="AH10" s="37">
        <v>10</v>
      </c>
      <c r="AI10" s="38"/>
      <c r="AJ10" s="42">
        <v>2</v>
      </c>
      <c r="AK10" s="21"/>
      <c r="AL10" s="21">
        <v>4</v>
      </c>
      <c r="AM10" s="96"/>
    </row>
    <row r="11" spans="1:39" ht="16.5" customHeight="1" thickBot="1">
      <c r="A11" s="11">
        <v>6</v>
      </c>
      <c r="B11" s="61" t="s">
        <v>45</v>
      </c>
      <c r="C11" s="87"/>
      <c r="D11" s="87"/>
      <c r="E11" s="88"/>
      <c r="F11" s="61" t="s">
        <v>183</v>
      </c>
      <c r="G11" s="87"/>
      <c r="H11" s="88"/>
      <c r="I11" s="61" t="s">
        <v>191</v>
      </c>
      <c r="J11" s="87"/>
      <c r="K11" s="88"/>
      <c r="L11" s="61" t="s">
        <v>188</v>
      </c>
      <c r="M11" s="87"/>
      <c r="N11" s="88"/>
      <c r="O11" s="61" t="s">
        <v>185</v>
      </c>
      <c r="P11" s="87"/>
      <c r="Q11" s="88"/>
      <c r="R11" s="61" t="s">
        <v>194</v>
      </c>
      <c r="S11" s="87"/>
      <c r="T11" s="88"/>
      <c r="U11" s="130"/>
      <c r="V11" s="131"/>
      <c r="W11" s="132"/>
      <c r="X11" s="40">
        <v>1</v>
      </c>
      <c r="Y11" s="59"/>
      <c r="Z11" s="85">
        <v>1</v>
      </c>
      <c r="AA11" s="86"/>
      <c r="AB11" s="39">
        <v>3</v>
      </c>
      <c r="AC11" s="40"/>
      <c r="AD11" s="40">
        <v>4</v>
      </c>
      <c r="AE11" s="40"/>
      <c r="AF11" s="40">
        <v>8</v>
      </c>
      <c r="AG11" s="59"/>
      <c r="AH11" s="85">
        <v>11</v>
      </c>
      <c r="AI11" s="86"/>
      <c r="AJ11" s="39">
        <v>-3</v>
      </c>
      <c r="AK11" s="40"/>
      <c r="AL11" s="40">
        <v>5</v>
      </c>
      <c r="AM11" s="41"/>
    </row>
    <row r="12" spans="1:31" ht="16.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4:39" ht="16.5" customHeight="1" thickBot="1">
      <c r="X13" s="9"/>
      <c r="Y13" s="9"/>
      <c r="Z13" s="9"/>
      <c r="AA13" s="9"/>
      <c r="AB13" s="9"/>
      <c r="AC13" s="9"/>
      <c r="AD13" s="9"/>
      <c r="AE13" s="9"/>
      <c r="AH13" s="36" t="s">
        <v>29</v>
      </c>
      <c r="AI13" s="36"/>
      <c r="AJ13" s="36"/>
      <c r="AK13" s="36"/>
      <c r="AL13" s="32" t="s">
        <v>1</v>
      </c>
      <c r="AM13" s="32"/>
    </row>
    <row r="14" spans="1:39" ht="16.5" customHeight="1">
      <c r="A14" s="33" t="s">
        <v>20</v>
      </c>
      <c r="B14" s="34"/>
      <c r="C14" s="34"/>
      <c r="D14" s="34"/>
      <c r="E14" s="30"/>
      <c r="F14" s="127" t="str">
        <f>IF(B15="","",B15)</f>
        <v>深堀中</v>
      </c>
      <c r="G14" s="128"/>
      <c r="H14" s="129"/>
      <c r="I14" s="127" t="str">
        <f>IF(B16="","",B16)</f>
        <v>ラ・サール中</v>
      </c>
      <c r="J14" s="128"/>
      <c r="K14" s="129"/>
      <c r="L14" s="127" t="str">
        <f>IF(B17="","",B17)</f>
        <v>バロンドール</v>
      </c>
      <c r="M14" s="128"/>
      <c r="N14" s="129"/>
      <c r="O14" s="127" t="str">
        <f>IF(B18="","",B18)</f>
        <v>乙部中</v>
      </c>
      <c r="P14" s="128"/>
      <c r="Q14" s="129"/>
      <c r="R14" s="127" t="str">
        <f>IF(B19="","",B19)</f>
        <v>Sイーグル</v>
      </c>
      <c r="S14" s="128"/>
      <c r="T14" s="129"/>
      <c r="U14" s="127" t="str">
        <f>IF(B20="","",B20)</f>
        <v>赤川中</v>
      </c>
      <c r="V14" s="128"/>
      <c r="W14" s="129"/>
      <c r="X14" s="26" t="s">
        <v>3</v>
      </c>
      <c r="Y14" s="27"/>
      <c r="Z14" s="28" t="s">
        <v>4</v>
      </c>
      <c r="AA14" s="29"/>
      <c r="AB14" s="30" t="s">
        <v>5</v>
      </c>
      <c r="AC14" s="26"/>
      <c r="AD14" s="26" t="s">
        <v>6</v>
      </c>
      <c r="AE14" s="26"/>
      <c r="AF14" s="26" t="s">
        <v>7</v>
      </c>
      <c r="AG14" s="27"/>
      <c r="AH14" s="28" t="s">
        <v>8</v>
      </c>
      <c r="AI14" s="29"/>
      <c r="AJ14" s="30" t="s">
        <v>9</v>
      </c>
      <c r="AK14" s="26"/>
      <c r="AL14" s="26" t="s">
        <v>10</v>
      </c>
      <c r="AM14" s="31"/>
    </row>
    <row r="15" spans="1:39" ht="16.5" customHeight="1">
      <c r="A15" s="10">
        <v>1</v>
      </c>
      <c r="B15" s="67" t="s">
        <v>49</v>
      </c>
      <c r="C15" s="92"/>
      <c r="D15" s="92"/>
      <c r="E15" s="42"/>
      <c r="F15" s="93"/>
      <c r="G15" s="94"/>
      <c r="H15" s="95"/>
      <c r="I15" s="67" t="s">
        <v>180</v>
      </c>
      <c r="J15" s="92"/>
      <c r="K15" s="42"/>
      <c r="L15" s="67" t="s">
        <v>199</v>
      </c>
      <c r="M15" s="92"/>
      <c r="N15" s="42"/>
      <c r="O15" s="67" t="s">
        <v>183</v>
      </c>
      <c r="P15" s="92"/>
      <c r="Q15" s="42"/>
      <c r="R15" s="67" t="s">
        <v>182</v>
      </c>
      <c r="S15" s="92"/>
      <c r="T15" s="42"/>
      <c r="U15" s="67" t="s">
        <v>179</v>
      </c>
      <c r="V15" s="92"/>
      <c r="W15" s="42"/>
      <c r="X15" s="67">
        <v>2</v>
      </c>
      <c r="Y15" s="133"/>
      <c r="Z15" s="134">
        <v>0</v>
      </c>
      <c r="AA15" s="133"/>
      <c r="AB15" s="134">
        <v>3</v>
      </c>
      <c r="AC15" s="42"/>
      <c r="AD15" s="67">
        <v>6</v>
      </c>
      <c r="AE15" s="42"/>
      <c r="AF15" s="67">
        <v>8</v>
      </c>
      <c r="AG15" s="133"/>
      <c r="AH15" s="134">
        <v>9</v>
      </c>
      <c r="AI15" s="133"/>
      <c r="AJ15" s="134">
        <v>-1</v>
      </c>
      <c r="AK15" s="42"/>
      <c r="AL15" s="67">
        <v>4</v>
      </c>
      <c r="AM15" s="135"/>
    </row>
    <row r="16" spans="1:39" ht="16.5" customHeight="1">
      <c r="A16" s="10">
        <v>2</v>
      </c>
      <c r="B16" s="67" t="s">
        <v>50</v>
      </c>
      <c r="C16" s="92"/>
      <c r="D16" s="92"/>
      <c r="E16" s="42"/>
      <c r="F16" s="67" t="s">
        <v>183</v>
      </c>
      <c r="G16" s="92"/>
      <c r="H16" s="42"/>
      <c r="I16" s="93"/>
      <c r="J16" s="94"/>
      <c r="K16" s="95"/>
      <c r="L16" s="67" t="s">
        <v>200</v>
      </c>
      <c r="M16" s="92"/>
      <c r="N16" s="42"/>
      <c r="O16" s="67" t="s">
        <v>183</v>
      </c>
      <c r="P16" s="92"/>
      <c r="Q16" s="42"/>
      <c r="R16" s="67" t="s">
        <v>203</v>
      </c>
      <c r="S16" s="92"/>
      <c r="T16" s="42"/>
      <c r="U16" s="67" t="s">
        <v>201</v>
      </c>
      <c r="V16" s="92"/>
      <c r="W16" s="42"/>
      <c r="X16" s="67">
        <v>1</v>
      </c>
      <c r="Y16" s="133"/>
      <c r="Z16" s="134">
        <v>0</v>
      </c>
      <c r="AA16" s="133"/>
      <c r="AB16" s="134">
        <v>4</v>
      </c>
      <c r="AC16" s="42"/>
      <c r="AD16" s="67">
        <v>3</v>
      </c>
      <c r="AE16" s="42"/>
      <c r="AF16" s="67">
        <v>6</v>
      </c>
      <c r="AG16" s="133"/>
      <c r="AH16" s="134">
        <v>20</v>
      </c>
      <c r="AI16" s="133"/>
      <c r="AJ16" s="134">
        <v>-14</v>
      </c>
      <c r="AK16" s="42"/>
      <c r="AL16" s="67">
        <v>6</v>
      </c>
      <c r="AM16" s="135"/>
    </row>
    <row r="17" spans="1:39" ht="16.5" customHeight="1">
      <c r="A17" s="10">
        <v>3</v>
      </c>
      <c r="B17" s="67" t="s">
        <v>170</v>
      </c>
      <c r="C17" s="92"/>
      <c r="D17" s="92"/>
      <c r="E17" s="42"/>
      <c r="F17" s="67" t="s">
        <v>201</v>
      </c>
      <c r="G17" s="92"/>
      <c r="H17" s="42"/>
      <c r="I17" s="67" t="s">
        <v>202</v>
      </c>
      <c r="J17" s="92"/>
      <c r="K17" s="42"/>
      <c r="L17" s="93"/>
      <c r="M17" s="94"/>
      <c r="N17" s="95"/>
      <c r="O17" s="67" t="s">
        <v>192</v>
      </c>
      <c r="P17" s="92"/>
      <c r="Q17" s="42"/>
      <c r="R17" s="67" t="s">
        <v>179</v>
      </c>
      <c r="S17" s="92"/>
      <c r="T17" s="42"/>
      <c r="U17" s="67" t="s">
        <v>204</v>
      </c>
      <c r="V17" s="92"/>
      <c r="W17" s="42"/>
      <c r="X17" s="67">
        <v>5</v>
      </c>
      <c r="Y17" s="133"/>
      <c r="Z17" s="134">
        <v>0</v>
      </c>
      <c r="AA17" s="133"/>
      <c r="AB17" s="134">
        <v>0</v>
      </c>
      <c r="AC17" s="42"/>
      <c r="AD17" s="67">
        <v>15</v>
      </c>
      <c r="AE17" s="42"/>
      <c r="AF17" s="67">
        <v>25</v>
      </c>
      <c r="AG17" s="133"/>
      <c r="AH17" s="134">
        <v>1</v>
      </c>
      <c r="AI17" s="133"/>
      <c r="AJ17" s="134">
        <v>24</v>
      </c>
      <c r="AK17" s="42"/>
      <c r="AL17" s="67">
        <v>1</v>
      </c>
      <c r="AM17" s="135"/>
    </row>
    <row r="18" spans="1:39" ht="16.5" customHeight="1">
      <c r="A18" s="10">
        <v>4</v>
      </c>
      <c r="B18" s="22" t="s">
        <v>42</v>
      </c>
      <c r="C18" s="23"/>
      <c r="D18" s="23"/>
      <c r="E18" s="24"/>
      <c r="F18" s="67" t="s">
        <v>180</v>
      </c>
      <c r="G18" s="92"/>
      <c r="H18" s="42"/>
      <c r="I18" s="67" t="s">
        <v>180</v>
      </c>
      <c r="J18" s="92"/>
      <c r="K18" s="42"/>
      <c r="L18" s="67" t="s">
        <v>184</v>
      </c>
      <c r="M18" s="92"/>
      <c r="N18" s="42"/>
      <c r="O18" s="93"/>
      <c r="P18" s="94"/>
      <c r="Q18" s="95"/>
      <c r="R18" s="67" t="s">
        <v>188</v>
      </c>
      <c r="S18" s="92"/>
      <c r="T18" s="42"/>
      <c r="U18" s="67" t="s">
        <v>199</v>
      </c>
      <c r="V18" s="92"/>
      <c r="W18" s="42"/>
      <c r="X18" s="67">
        <v>2</v>
      </c>
      <c r="Y18" s="133"/>
      <c r="Z18" s="134">
        <v>1</v>
      </c>
      <c r="AA18" s="133"/>
      <c r="AB18" s="134">
        <v>2</v>
      </c>
      <c r="AC18" s="42"/>
      <c r="AD18" s="67">
        <v>7</v>
      </c>
      <c r="AE18" s="42"/>
      <c r="AF18" s="67">
        <v>5</v>
      </c>
      <c r="AG18" s="133"/>
      <c r="AH18" s="134">
        <v>9</v>
      </c>
      <c r="AI18" s="133"/>
      <c r="AJ18" s="134">
        <v>-4</v>
      </c>
      <c r="AK18" s="42"/>
      <c r="AL18" s="67">
        <v>3</v>
      </c>
      <c r="AM18" s="135"/>
    </row>
    <row r="19" spans="1:39" ht="16.5" customHeight="1">
      <c r="A19" s="10">
        <v>5</v>
      </c>
      <c r="B19" s="22" t="s">
        <v>175</v>
      </c>
      <c r="C19" s="23"/>
      <c r="D19" s="23"/>
      <c r="E19" s="24"/>
      <c r="F19" s="22" t="s">
        <v>186</v>
      </c>
      <c r="G19" s="23"/>
      <c r="H19" s="24"/>
      <c r="I19" s="67" t="s">
        <v>108</v>
      </c>
      <c r="J19" s="92"/>
      <c r="K19" s="42"/>
      <c r="L19" s="67" t="s">
        <v>195</v>
      </c>
      <c r="M19" s="92"/>
      <c r="N19" s="42"/>
      <c r="O19" s="67" t="s">
        <v>188</v>
      </c>
      <c r="P19" s="92"/>
      <c r="Q19" s="42"/>
      <c r="R19" s="93"/>
      <c r="S19" s="94"/>
      <c r="T19" s="95"/>
      <c r="U19" s="67" t="s">
        <v>205</v>
      </c>
      <c r="V19" s="92"/>
      <c r="W19" s="42"/>
      <c r="X19" s="67">
        <v>3</v>
      </c>
      <c r="Y19" s="133"/>
      <c r="Z19" s="134">
        <v>1</v>
      </c>
      <c r="AA19" s="133"/>
      <c r="AB19" s="134">
        <v>1</v>
      </c>
      <c r="AC19" s="42"/>
      <c r="AD19" s="67">
        <v>10</v>
      </c>
      <c r="AE19" s="42"/>
      <c r="AF19" s="67">
        <v>9</v>
      </c>
      <c r="AG19" s="133"/>
      <c r="AH19" s="134">
        <v>5</v>
      </c>
      <c r="AI19" s="133"/>
      <c r="AJ19" s="134">
        <v>4</v>
      </c>
      <c r="AK19" s="42"/>
      <c r="AL19" s="67">
        <v>2</v>
      </c>
      <c r="AM19" s="135"/>
    </row>
    <row r="20" spans="1:39" ht="16.5" customHeight="1" thickBot="1">
      <c r="A20" s="11">
        <v>6</v>
      </c>
      <c r="B20" s="61" t="s">
        <v>29</v>
      </c>
      <c r="C20" s="87"/>
      <c r="D20" s="87"/>
      <c r="E20" s="88"/>
      <c r="F20" s="61" t="s">
        <v>195</v>
      </c>
      <c r="G20" s="87"/>
      <c r="H20" s="88"/>
      <c r="I20" s="61" t="s">
        <v>196</v>
      </c>
      <c r="J20" s="87"/>
      <c r="K20" s="88"/>
      <c r="L20" s="61" t="s">
        <v>197</v>
      </c>
      <c r="M20" s="87"/>
      <c r="N20" s="88"/>
      <c r="O20" s="61" t="s">
        <v>201</v>
      </c>
      <c r="P20" s="87"/>
      <c r="Q20" s="88"/>
      <c r="R20" s="61" t="s">
        <v>198</v>
      </c>
      <c r="S20" s="87"/>
      <c r="T20" s="88"/>
      <c r="U20" s="130"/>
      <c r="V20" s="131"/>
      <c r="W20" s="132"/>
      <c r="X20" s="61">
        <v>1</v>
      </c>
      <c r="Y20" s="136"/>
      <c r="Z20" s="137">
        <v>0</v>
      </c>
      <c r="AA20" s="136"/>
      <c r="AB20" s="137">
        <v>4</v>
      </c>
      <c r="AC20" s="88"/>
      <c r="AD20" s="61">
        <v>3</v>
      </c>
      <c r="AE20" s="88"/>
      <c r="AF20" s="61">
        <v>4</v>
      </c>
      <c r="AG20" s="136"/>
      <c r="AH20" s="137">
        <v>13</v>
      </c>
      <c r="AI20" s="136"/>
      <c r="AJ20" s="137">
        <v>-9</v>
      </c>
      <c r="AK20" s="88"/>
      <c r="AL20" s="61">
        <v>5</v>
      </c>
      <c r="AM20" s="138"/>
    </row>
    <row r="21" spans="1:39" ht="16.5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6.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ht="15" customHeight="1">
      <c r="AM23" s="5"/>
    </row>
    <row r="24" spans="3:22" ht="1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ht="15" customHeight="1"/>
    <row r="26" ht="1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15">
    <mergeCell ref="I20:K20"/>
    <mergeCell ref="B17:E17"/>
    <mergeCell ref="U20:W20"/>
    <mergeCell ref="O20:Q20"/>
    <mergeCell ref="R20:T20"/>
    <mergeCell ref="L17:N17"/>
    <mergeCell ref="L18:N18"/>
    <mergeCell ref="L19:N19"/>
    <mergeCell ref="L20:N20"/>
    <mergeCell ref="R16:T16"/>
    <mergeCell ref="R17:T17"/>
    <mergeCell ref="R18:T18"/>
    <mergeCell ref="R19:T19"/>
    <mergeCell ref="U16:W16"/>
    <mergeCell ref="U17:W17"/>
    <mergeCell ref="U18:W18"/>
    <mergeCell ref="U19:W19"/>
    <mergeCell ref="O14:Q14"/>
    <mergeCell ref="O15:Q15"/>
    <mergeCell ref="O16:Q16"/>
    <mergeCell ref="O17:Q17"/>
    <mergeCell ref="O18:Q18"/>
    <mergeCell ref="O19:Q19"/>
    <mergeCell ref="L15:N15"/>
    <mergeCell ref="L16:N16"/>
    <mergeCell ref="F19:H19"/>
    <mergeCell ref="F20:H20"/>
    <mergeCell ref="I14:K14"/>
    <mergeCell ref="I15:K15"/>
    <mergeCell ref="I16:K16"/>
    <mergeCell ref="I17:K17"/>
    <mergeCell ref="I18:K18"/>
    <mergeCell ref="I19:K19"/>
    <mergeCell ref="F14:H14"/>
    <mergeCell ref="F15:H15"/>
    <mergeCell ref="F16:H16"/>
    <mergeCell ref="F17:H17"/>
    <mergeCell ref="F18:H18"/>
    <mergeCell ref="B18:E18"/>
    <mergeCell ref="B16:E16"/>
    <mergeCell ref="A14:E14"/>
    <mergeCell ref="B15:E15"/>
    <mergeCell ref="O6:Q6"/>
    <mergeCell ref="O7:Q7"/>
    <mergeCell ref="O8:Q8"/>
    <mergeCell ref="O9:Q9"/>
    <mergeCell ref="O10:Q10"/>
    <mergeCell ref="O11:Q11"/>
    <mergeCell ref="I8:K8"/>
    <mergeCell ref="I9:K9"/>
    <mergeCell ref="I10:K10"/>
    <mergeCell ref="L6:N6"/>
    <mergeCell ref="L7:N7"/>
    <mergeCell ref="L8:N8"/>
    <mergeCell ref="L9:N9"/>
    <mergeCell ref="L10:N10"/>
    <mergeCell ref="R5:T5"/>
    <mergeCell ref="U5:W5"/>
    <mergeCell ref="U6:W6"/>
    <mergeCell ref="U7:W7"/>
    <mergeCell ref="U8:W8"/>
    <mergeCell ref="U9:W9"/>
    <mergeCell ref="R6:T6"/>
    <mergeCell ref="R7:T7"/>
    <mergeCell ref="R8:T8"/>
    <mergeCell ref="R9:T9"/>
    <mergeCell ref="B19:E19"/>
    <mergeCell ref="B20:E20"/>
    <mergeCell ref="F5:H5"/>
    <mergeCell ref="I5:K5"/>
    <mergeCell ref="F6:H6"/>
    <mergeCell ref="F7:H7"/>
    <mergeCell ref="F8:H8"/>
    <mergeCell ref="F9:H9"/>
    <mergeCell ref="I6:K6"/>
    <mergeCell ref="I7:K7"/>
    <mergeCell ref="AH20:AI20"/>
    <mergeCell ref="AJ20:AK20"/>
    <mergeCell ref="AL20:AM20"/>
    <mergeCell ref="A5:E5"/>
    <mergeCell ref="B6:E6"/>
    <mergeCell ref="B7:E7"/>
    <mergeCell ref="B8:E8"/>
    <mergeCell ref="B9:E9"/>
    <mergeCell ref="B10:E10"/>
    <mergeCell ref="B11:E11"/>
    <mergeCell ref="X20:Y20"/>
    <mergeCell ref="X19:Y19"/>
    <mergeCell ref="Z19:AA19"/>
    <mergeCell ref="AB19:AC19"/>
    <mergeCell ref="AD19:AE19"/>
    <mergeCell ref="AF19:AG19"/>
    <mergeCell ref="Z20:AA20"/>
    <mergeCell ref="AB20:AC20"/>
    <mergeCell ref="AD20:AE20"/>
    <mergeCell ref="AF20:AG20"/>
    <mergeCell ref="X18:Y18"/>
    <mergeCell ref="Z18:AA18"/>
    <mergeCell ref="AB18:AC18"/>
    <mergeCell ref="AH19:AI19"/>
    <mergeCell ref="AJ19:AK19"/>
    <mergeCell ref="AL19:AM19"/>
    <mergeCell ref="AL17:AM17"/>
    <mergeCell ref="AD18:AE18"/>
    <mergeCell ref="AF18:AG18"/>
    <mergeCell ref="AH18:AI18"/>
    <mergeCell ref="AJ18:AK18"/>
    <mergeCell ref="AL18:AM18"/>
    <mergeCell ref="AH16:AI16"/>
    <mergeCell ref="AJ16:AK16"/>
    <mergeCell ref="AB17:AC17"/>
    <mergeCell ref="AD17:AE17"/>
    <mergeCell ref="AF17:AG17"/>
    <mergeCell ref="AH17:AI17"/>
    <mergeCell ref="AJ17:AK17"/>
    <mergeCell ref="X17:Y17"/>
    <mergeCell ref="Z17:AA17"/>
    <mergeCell ref="Z16:AA16"/>
    <mergeCell ref="AB16:AC16"/>
    <mergeCell ref="AD16:AE16"/>
    <mergeCell ref="AF16:AG16"/>
    <mergeCell ref="AJ15:AK15"/>
    <mergeCell ref="AL15:AM15"/>
    <mergeCell ref="X16:Y16"/>
    <mergeCell ref="X15:Y15"/>
    <mergeCell ref="Z15:AA15"/>
    <mergeCell ref="AB15:AC15"/>
    <mergeCell ref="AD15:AE15"/>
    <mergeCell ref="AF15:AG15"/>
    <mergeCell ref="AH15:AI15"/>
    <mergeCell ref="AL16:AM16"/>
    <mergeCell ref="AH14:AI14"/>
    <mergeCell ref="AJ14:AK14"/>
    <mergeCell ref="AL14:AM14"/>
    <mergeCell ref="X14:Y14"/>
    <mergeCell ref="Z14:AA14"/>
    <mergeCell ref="AB14:AC14"/>
    <mergeCell ref="AD14:AE14"/>
    <mergeCell ref="AF14:AG14"/>
    <mergeCell ref="AJ11:AK11"/>
    <mergeCell ref="AL11:AM11"/>
    <mergeCell ref="AH13:AK13"/>
    <mergeCell ref="AL13:AM13"/>
    <mergeCell ref="AJ10:AK10"/>
    <mergeCell ref="AL10:AM10"/>
    <mergeCell ref="X11:Y11"/>
    <mergeCell ref="Z11:AA11"/>
    <mergeCell ref="X10:Y10"/>
    <mergeCell ref="Z10:AA10"/>
    <mergeCell ref="AB10:AC10"/>
    <mergeCell ref="AD10:AE10"/>
    <mergeCell ref="AF10:AG10"/>
    <mergeCell ref="AH10:AI10"/>
    <mergeCell ref="AF9:AG9"/>
    <mergeCell ref="AH9:AI9"/>
    <mergeCell ref="AJ9:AK9"/>
    <mergeCell ref="AL9:AM9"/>
    <mergeCell ref="X9:Y9"/>
    <mergeCell ref="Z9:AA9"/>
    <mergeCell ref="AB9:AC9"/>
    <mergeCell ref="AD9:AE9"/>
    <mergeCell ref="AD8:AE8"/>
    <mergeCell ref="AF8:AG8"/>
    <mergeCell ref="AH8:AI8"/>
    <mergeCell ref="AJ8:AK8"/>
    <mergeCell ref="AL8:AM8"/>
    <mergeCell ref="AL7:AM7"/>
    <mergeCell ref="Z8:AA8"/>
    <mergeCell ref="AB8:AC8"/>
    <mergeCell ref="Z7:AA7"/>
    <mergeCell ref="AB7:AC7"/>
    <mergeCell ref="AD7:AE7"/>
    <mergeCell ref="AF7:AG7"/>
    <mergeCell ref="AH7:AI7"/>
    <mergeCell ref="AJ7:AK7"/>
    <mergeCell ref="AD6:AE6"/>
    <mergeCell ref="AF6:AG6"/>
    <mergeCell ref="AH6:AI6"/>
    <mergeCell ref="AJ6:AK6"/>
    <mergeCell ref="Z6:AA6"/>
    <mergeCell ref="AB6:AC6"/>
    <mergeCell ref="Z5:AA5"/>
    <mergeCell ref="AB5:AC5"/>
    <mergeCell ref="AD5:AE5"/>
    <mergeCell ref="AF5:AG5"/>
    <mergeCell ref="AH4:AK4"/>
    <mergeCell ref="AL4:AM4"/>
    <mergeCell ref="AB11:AC11"/>
    <mergeCell ref="AD11:AE11"/>
    <mergeCell ref="AF11:AG11"/>
    <mergeCell ref="AH11:AI11"/>
    <mergeCell ref="AL6:AM6"/>
    <mergeCell ref="AL5:AM5"/>
    <mergeCell ref="AH5:AI5"/>
    <mergeCell ref="AJ5:AK5"/>
    <mergeCell ref="U15:W15"/>
    <mergeCell ref="L14:N14"/>
    <mergeCell ref="U14:W14"/>
    <mergeCell ref="U11:W11"/>
    <mergeCell ref="F11:H11"/>
    <mergeCell ref="R11:T11"/>
    <mergeCell ref="I11:K11"/>
    <mergeCell ref="R14:T14"/>
    <mergeCell ref="R15:T15"/>
    <mergeCell ref="L11:N11"/>
    <mergeCell ref="A1:AM1"/>
    <mergeCell ref="U10:W10"/>
    <mergeCell ref="F10:H10"/>
    <mergeCell ref="R10:T10"/>
    <mergeCell ref="X7:Y7"/>
    <mergeCell ref="X8:Y8"/>
    <mergeCell ref="X5:Y5"/>
    <mergeCell ref="X6:Y6"/>
    <mergeCell ref="L5:N5"/>
    <mergeCell ref="O5:Q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039197</cp:lastModifiedBy>
  <cp:lastPrinted>2014-01-22T12:14:24Z</cp:lastPrinted>
  <dcterms:created xsi:type="dcterms:W3CDTF">2004-12-08T00:07:25Z</dcterms:created>
  <dcterms:modified xsi:type="dcterms:W3CDTF">2015-02-10T08:04:09Z</dcterms:modified>
  <cp:category/>
  <cp:version/>
  <cp:contentType/>
  <cp:contentStatus/>
</cp:coreProperties>
</file>